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ksmith\Desktop\"/>
    </mc:Choice>
  </mc:AlternateContent>
  <xr:revisionPtr revIDLastSave="0" documentId="13_ncr:1_{15C0118A-2FDA-4B93-9337-078E00C5DD71}" xr6:coauthVersionLast="47" xr6:coauthVersionMax="47" xr10:uidLastSave="{00000000-0000-0000-0000-000000000000}"/>
  <workbookProtection workbookAlgorithmName="SHA-512" workbookHashValue="IKUALVoDVghDtM76F/VpCt77j2BajKCxQ6v40kQh3xEfjDImNXIDCJ0omr1YD5NIFQIrHWjK909EzFlV0rc8ig==" workbookSaltValue="8HDuBcuk7V6iINRSpZaYPw==" workbookSpinCount="100000" lockStructure="1"/>
  <bookViews>
    <workbookView xWindow="-28920" yWindow="-120" windowWidth="29040" windowHeight="15720" xr2:uid="{00000000-000D-0000-FFFF-FFFF00000000}"/>
  </bookViews>
  <sheets>
    <sheet name="Purchasing pg1" sheetId="8" r:id="rId1"/>
    <sheet name="Purchasing pg2" sheetId="5" r:id="rId2"/>
    <sheet name="Purchasing pg3" sheetId="7" r:id="rId3"/>
  </sheets>
  <definedNames>
    <definedName name="_xlnm.Print_Area" localSheetId="0">'Purchasing pg1'!$A$1:$N$39</definedName>
    <definedName name="_xlnm.Print_Area" localSheetId="1">'Purchasing pg2'!$A$1:$N$39</definedName>
    <definedName name="_xlnm.Print_Area" localSheetId="2">'Purchasing pg3'!$A$1:$N$39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" i="8" l="1"/>
  <c r="L10" i="5" s="1"/>
  <c r="L29" i="5" s="1"/>
  <c r="L10" i="7" s="1"/>
  <c r="L29" i="7" s="1"/>
  <c r="K5" i="7"/>
  <c r="K4" i="7"/>
  <c r="E5" i="7" a="1"/>
  <c r="E5" i="7" s="1"/>
  <c r="E6" i="7" a="1"/>
  <c r="E6" i="7" s="1"/>
  <c r="E4" i="7" a="1"/>
  <c r="E4" i="7" s="1"/>
  <c r="K5" i="5"/>
  <c r="K4" i="5"/>
  <c r="E5" i="5" a="1"/>
  <c r="E5" i="5" s="1"/>
  <c r="E6" i="5" a="1"/>
  <c r="E6" i="5" s="1"/>
  <c r="E4" i="5" a="1"/>
  <c r="E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<sst xmlns="http://schemas.openxmlformats.org/spreadsheetml/2006/main" count="110" uniqueCount="37">
  <si>
    <t>SOUTHERN ARKANSAS UNIVERSITY</t>
  </si>
  <si>
    <t>Cardholder Signature</t>
  </si>
  <si>
    <t>Dean/Director/VP Signature</t>
  </si>
  <si>
    <t>Financial Services Reviewer Approval</t>
  </si>
  <si>
    <t>Liaison Signature</t>
  </si>
  <si>
    <t>Date</t>
  </si>
  <si>
    <t>Cardholder Name</t>
  </si>
  <si>
    <t>Statement Cycle Dates</t>
  </si>
  <si>
    <t>Detailed Credit Card Expenditures</t>
  </si>
  <si>
    <t>Card Number Last 4-Digits</t>
  </si>
  <si>
    <t>Cardholder Department</t>
  </si>
  <si>
    <t>Cardhholder Official Work Location (City, State)</t>
  </si>
  <si>
    <t>Merchant/Vendor</t>
  </si>
  <si>
    <t>Detailed Purpose of Purchase</t>
  </si>
  <si>
    <t>Description of Goods/Service Purchased</t>
  </si>
  <si>
    <t xml:space="preserve"> </t>
  </si>
  <si>
    <t>PURCHASING CARD RECONCILIATION</t>
  </si>
  <si>
    <t>AGENCY</t>
  </si>
  <si>
    <t>Transaction Date</t>
  </si>
  <si>
    <t>Department Account Number</t>
  </si>
  <si>
    <t>Transaction Amount</t>
  </si>
  <si>
    <t>Was Sales Tax Paid (Y/N)</t>
  </si>
  <si>
    <t>After Completion with all signatures, please:</t>
  </si>
  <si>
    <t xml:space="preserve">• Email to </t>
  </si>
  <si>
    <t>SAU Purchasing</t>
  </si>
  <si>
    <t>or</t>
  </si>
  <si>
    <t>• Send to Financial Services Slot 52</t>
  </si>
  <si>
    <t>Questions?</t>
  </si>
  <si>
    <t>• Attach supporting documentation/itemized receipts</t>
  </si>
  <si>
    <t xml:space="preserve">Page 1 Total - </t>
  </si>
  <si>
    <t xml:space="preserve">Page 2 Total - </t>
  </si>
  <si>
    <t xml:space="preserve">Page 2    </t>
  </si>
  <si>
    <t xml:space="preserve">Page 3    </t>
  </si>
  <si>
    <r>
      <t xml:space="preserve">Project Code                                  </t>
    </r>
    <r>
      <rPr>
        <b/>
        <sz val="16"/>
        <color rgb="FF0000FF"/>
        <rFont val="Calibri"/>
        <family val="2"/>
        <scheme val="minor"/>
      </rPr>
      <t>(Grant Accounts)</t>
    </r>
  </si>
  <si>
    <t xml:space="preserve">Page 1   </t>
  </si>
  <si>
    <t xml:space="preserve">Page 1 Total: </t>
  </si>
  <si>
    <t xml:space="preserve">Pages 1, 2 and 3 Totals: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</si>
</sst>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0\-0000\-0000"/>
    <numFmt numFmtId="166" formatCode="m/d/yy;@"/>
  </numFmts>
  <fonts count="25" x14ac:knownFonts="1">
    <font>
      <sz val="10"/>
      <name val="Arial"/>
    </font>
    <font>
      <sz val="10"/>
      <name val="Arial"/>
      <family val="2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sz val="10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sz val="16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0"/>
      <name val="Arial"/>
      <family val="2"/>
    </font>
    <font>
      <sz val="18"/>
      <name val="Calibri"/>
      <family val="2"/>
      <scheme val="minor"/>
    </font>
    <font>
      <u/>
      <sz val="10"/>
      <color theme="10"/>
      <name val="Arial"/>
      <family val="2"/>
    </font>
    <font>
      <u/>
      <sz val="16"/>
      <color theme="10"/>
      <name val="Calibri"/>
      <family val="2"/>
      <scheme val="minor"/>
    </font>
    <font>
      <b/>
      <u/>
      <sz val="14"/>
      <color rgb="FF0000FF"/>
      <name val="Arial"/>
      <family val="2"/>
    </font>
    <font>
      <b/>
      <sz val="14"/>
      <name val="Calibri"/>
      <family val="2"/>
    </font>
    <font>
      <b/>
      <u/>
      <sz val="14"/>
      <color rgb="FF0000FF"/>
      <name val="Calibri"/>
      <family val="2"/>
    </font>
    <font>
      <sz val="14"/>
      <name val="Arial"/>
      <family val="2"/>
    </font>
    <font>
      <b/>
      <u/>
      <sz val="14"/>
      <color rgb="FF0000FF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4"/>
      <name val="Calibri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24">
    <xf numFmtId="0" fontId="0" fillId="0" borderId="0" xfId="0"/>
    <xf numFmtId="4" fontId="5" fillId="0" borderId="10" xfId="1" applyNumberFormat="1" applyFont="1" applyBorder="1" applyProtection="1"/>
    <xf numFmtId="4" fontId="5" fillId="0" borderId="0" xfId="1" applyNumberFormat="1" applyFont="1" applyBorder="1" applyProtection="1"/>
    <xf numFmtId="164" fontId="3" fillId="0" borderId="10" xfId="1" applyNumberFormat="1" applyFont="1" applyBorder="1" applyProtection="1"/>
    <xf numFmtId="4" fontId="3" fillId="0" borderId="0" xfId="1" applyNumberFormat="1" applyFont="1" applyBorder="1" applyAlignment="1" applyProtection="1">
      <alignment horizontal="center" vertical="top"/>
    </xf>
    <xf numFmtId="4" fontId="2" fillId="0" borderId="9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6" fillId="0" borderId="0" xfId="1" applyNumberFormat="1" applyFont="1" applyBorder="1" applyAlignment="1" applyProtection="1">
      <alignment horizontal="center"/>
    </xf>
    <xf numFmtId="4" fontId="3" fillId="0" borderId="23" xfId="1" applyNumberFormat="1" applyFont="1" applyBorder="1" applyAlignment="1" applyProtection="1">
      <alignment horizontal="center" vertical="top"/>
    </xf>
    <xf numFmtId="14" fontId="5" fillId="2" borderId="1" xfId="1" applyNumberFormat="1" applyFont="1" applyFill="1" applyBorder="1" applyProtection="1">
      <protection locked="0"/>
    </xf>
    <xf numFmtId="4" fontId="5" fillId="0" borderId="0" xfId="1" applyNumberFormat="1" applyFont="1" applyBorder="1" applyAlignment="1" applyProtection="1">
      <alignment horizontal="left"/>
    </xf>
    <xf numFmtId="4" fontId="5" fillId="0" borderId="9" xfId="1" applyNumberFormat="1" applyFont="1" applyBorder="1" applyProtection="1"/>
    <xf numFmtId="4" fontId="5" fillId="0" borderId="0" xfId="1" applyNumberFormat="1" applyFont="1" applyBorder="1" applyAlignment="1" applyProtection="1">
      <alignment vertical="top"/>
    </xf>
    <xf numFmtId="4" fontId="5" fillId="0" borderId="13" xfId="1" applyNumberFormat="1" applyFont="1" applyBorder="1" applyAlignment="1" applyProtection="1">
      <alignment horizontal="centerContinuous" vertical="top"/>
    </xf>
    <xf numFmtId="4" fontId="5" fillId="0" borderId="0" xfId="1" applyNumberFormat="1" applyFont="1" applyBorder="1" applyAlignment="1" applyProtection="1">
      <alignment horizontal="center"/>
    </xf>
    <xf numFmtId="4" fontId="5" fillId="0" borderId="0" xfId="1" applyNumberFormat="1" applyFont="1" applyBorder="1" applyAlignment="1" applyProtection="1">
      <alignment horizontal="centerContinuous" vertical="top"/>
    </xf>
    <xf numFmtId="4" fontId="5" fillId="0" borderId="0" xfId="1" applyNumberFormat="1" applyFont="1" applyBorder="1" applyAlignment="1" applyProtection="1">
      <alignment vertical="center"/>
    </xf>
    <xf numFmtId="4" fontId="5" fillId="0" borderId="10" xfId="1" applyNumberFormat="1" applyFont="1" applyBorder="1" applyAlignment="1" applyProtection="1">
      <alignment vertical="center"/>
    </xf>
    <xf numFmtId="4" fontId="5" fillId="0" borderId="10" xfId="1" applyNumberFormat="1" applyFont="1" applyBorder="1" applyAlignment="1" applyProtection="1">
      <alignment vertical="center" wrapText="1"/>
    </xf>
    <xf numFmtId="4" fontId="2" fillId="0" borderId="10" xfId="1" applyNumberFormat="1" applyFont="1" applyBorder="1" applyAlignment="1" applyProtection="1">
      <alignment horizontal="right"/>
    </xf>
    <xf numFmtId="4" fontId="4" fillId="3" borderId="21" xfId="1" applyNumberFormat="1" applyFont="1" applyFill="1" applyBorder="1" applyAlignment="1" applyProtection="1">
      <alignment horizontal="center" vertical="center" wrapText="1"/>
    </xf>
    <xf numFmtId="0" fontId="16" fillId="0" borderId="13" xfId="3" applyFont="1" applyBorder="1" applyAlignment="1" applyProtection="1"/>
    <xf numFmtId="0" fontId="16" fillId="0" borderId="12" xfId="3" applyFont="1" applyBorder="1" applyAlignment="1" applyProtection="1"/>
    <xf numFmtId="4" fontId="5" fillId="0" borderId="9" xfId="1" applyNumberFormat="1" applyFont="1" applyBorder="1" applyAlignment="1" applyProtection="1">
      <alignment vertical="center"/>
    </xf>
    <xf numFmtId="0" fontId="22" fillId="0" borderId="12" xfId="3" applyFont="1" applyBorder="1" applyAlignment="1" applyProtection="1"/>
    <xf numFmtId="0" fontId="22" fillId="0" borderId="13" xfId="3" applyFont="1" applyBorder="1" applyAlignment="1" applyProtection="1"/>
    <xf numFmtId="4" fontId="2" fillId="0" borderId="14" xfId="1" applyNumberFormat="1" applyFont="1" applyBorder="1" applyAlignment="1" applyProtection="1">
      <alignment horizontal="right"/>
    </xf>
    <xf numFmtId="0" fontId="3" fillId="2" borderId="28" xfId="1" applyNumberFormat="1" applyFont="1" applyFill="1" applyBorder="1" applyAlignment="1" applyProtection="1">
      <alignment horizontal="center"/>
      <protection locked="0"/>
    </xf>
    <xf numFmtId="8" fontId="4" fillId="3" borderId="21" xfId="1" applyNumberFormat="1" applyFont="1" applyFill="1" applyBorder="1" applyAlignment="1" applyProtection="1">
      <alignment horizontal="right"/>
    </xf>
    <xf numFmtId="4" fontId="3" fillId="3" borderId="22" xfId="1" applyNumberFormat="1" applyFont="1" applyFill="1" applyBorder="1" applyAlignment="1" applyProtection="1"/>
    <xf numFmtId="40" fontId="3" fillId="3" borderId="23" xfId="1" applyNumberFormat="1" applyFont="1" applyFill="1" applyBorder="1" applyAlignment="1" applyProtection="1">
      <alignment horizontal="left"/>
    </xf>
    <xf numFmtId="40" fontId="3" fillId="3" borderId="27" xfId="1" applyNumberFormat="1" applyFont="1" applyFill="1" applyBorder="1" applyAlignment="1" applyProtection="1"/>
    <xf numFmtId="40" fontId="3" fillId="0" borderId="3" xfId="2" applyNumberFormat="1" applyFont="1" applyFill="1" applyBorder="1" applyAlignment="1" applyProtection="1">
      <alignment horizontal="right"/>
      <protection locked="0"/>
    </xf>
    <xf numFmtId="14" fontId="5" fillId="2" borderId="15" xfId="1" applyNumberFormat="1" applyFont="1" applyFill="1" applyBorder="1" applyAlignment="1" applyProtection="1">
      <alignment horizontal="center"/>
      <protection locked="0"/>
    </xf>
    <xf numFmtId="165" fontId="3" fillId="0" borderId="25" xfId="1" applyNumberFormat="1" applyFont="1" applyFill="1" applyBorder="1" applyAlignment="1" applyProtection="1">
      <alignment horizontal="center"/>
      <protection locked="0"/>
    </xf>
    <xf numFmtId="4" fontId="4" fillId="3" borderId="31" xfId="1" applyNumberFormat="1" applyFont="1" applyFill="1" applyBorder="1" applyAlignment="1" applyProtection="1">
      <alignment horizontal="center" vertical="center" wrapText="1"/>
    </xf>
    <xf numFmtId="166" fontId="5" fillId="3" borderId="26" xfId="1" applyNumberFormat="1" applyFont="1" applyFill="1" applyBorder="1" applyAlignment="1" applyProtection="1">
      <alignment horizontal="left"/>
    </xf>
    <xf numFmtId="165" fontId="3" fillId="3" borderId="26" xfId="1" applyNumberFormat="1" applyFont="1" applyFill="1" applyBorder="1" applyAlignment="1" applyProtection="1">
      <alignment horizontal="left" vertical="center"/>
    </xf>
    <xf numFmtId="0" fontId="23" fillId="0" borderId="2" xfId="0" applyFont="1" applyBorder="1" applyAlignment="1" applyProtection="1">
      <alignment horizontal="center"/>
      <protection locked="0"/>
    </xf>
    <xf numFmtId="0" fontId="23" fillId="0" borderId="3" xfId="0" applyFont="1" applyBorder="1" applyAlignment="1" applyProtection="1">
      <alignment horizontal="center"/>
      <protection locked="0"/>
    </xf>
    <xf numFmtId="8" fontId="4" fillId="3" borderId="26" xfId="2" applyNumberFormat="1" applyFont="1" applyFill="1" applyBorder="1" applyAlignment="1" applyProtection="1">
      <alignment horizontal="right"/>
    </xf>
    <xf numFmtId="0" fontId="0" fillId="0" borderId="13" xfId="0" applyBorder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0" borderId="0" xfId="0" applyFont="1"/>
    <xf numFmtId="0" fontId="20" fillId="0" borderId="0" xfId="0" applyFont="1" applyAlignment="1">
      <alignment vertical="center"/>
    </xf>
    <xf numFmtId="14" fontId="7" fillId="0" borderId="11" xfId="0" applyNumberFormat="1" applyFont="1" applyBorder="1"/>
    <xf numFmtId="0" fontId="7" fillId="0" borderId="0" xfId="0" applyFont="1"/>
    <xf numFmtId="0" fontId="19" fillId="0" borderId="0" xfId="3" applyFont="1" applyFill="1" applyAlignment="1" applyProtection="1">
      <alignment vertical="center"/>
      <protection locked="0"/>
    </xf>
    <xf numFmtId="0" fontId="21" fillId="0" borderId="14" xfId="3" applyFont="1" applyBorder="1" applyAlignment="1" applyProtection="1">
      <alignment horizontal="center"/>
      <protection locked="0"/>
    </xf>
    <xf numFmtId="4" fontId="4" fillId="0" borderId="10" xfId="1" applyNumberFormat="1" applyFont="1" applyBorder="1" applyAlignment="1" applyProtection="1">
      <alignment horizontal="center" vertical="top"/>
    </xf>
    <xf numFmtId="0" fontId="0" fillId="0" borderId="6" xfId="0" applyBorder="1"/>
    <xf numFmtId="0" fontId="1" fillId="0" borderId="10" xfId="0" applyFont="1" applyBorder="1"/>
    <xf numFmtId="0" fontId="3" fillId="0" borderId="27" xfId="0" applyFont="1" applyBorder="1" applyAlignment="1">
      <alignment horizontal="center" vertical="top"/>
    </xf>
    <xf numFmtId="0" fontId="18" fillId="3" borderId="26" xfId="0" applyFont="1" applyFill="1" applyBorder="1" applyAlignment="1">
      <alignment horizontal="right"/>
    </xf>
    <xf numFmtId="0" fontId="17" fillId="0" borderId="14" xfId="3" applyFont="1" applyBorder="1" applyAlignment="1" applyProtection="1">
      <alignment horizontal="center"/>
      <protection locked="0"/>
    </xf>
    <xf numFmtId="0" fontId="5" fillId="0" borderId="25" xfId="1" applyNumberFormat="1" applyFont="1" applyFill="1" applyBorder="1" applyAlignment="1" applyProtection="1">
      <alignment horizontal="left"/>
      <protection locked="0"/>
    </xf>
    <xf numFmtId="0" fontId="5" fillId="0" borderId="1" xfId="1" applyNumberFormat="1" applyFont="1" applyFill="1" applyBorder="1" applyAlignment="1" applyProtection="1">
      <alignment horizontal="left"/>
      <protection locked="0"/>
    </xf>
    <xf numFmtId="0" fontId="5" fillId="0" borderId="4" xfId="1" applyNumberFormat="1" applyFont="1" applyFill="1" applyBorder="1" applyAlignment="1" applyProtection="1">
      <alignment horizontal="left"/>
      <protection locked="0"/>
    </xf>
    <xf numFmtId="4" fontId="2" fillId="0" borderId="6" xfId="1" applyNumberFormat="1" applyFont="1" applyBorder="1" applyAlignment="1" applyProtection="1">
      <alignment horizontal="center"/>
    </xf>
    <xf numFmtId="4" fontId="2" fillId="0" borderId="7" xfId="1" applyNumberFormat="1" applyFont="1" applyBorder="1" applyAlignment="1" applyProtection="1">
      <alignment horizontal="center"/>
    </xf>
    <xf numFmtId="4" fontId="2" fillId="0" borderId="8" xfId="1" applyNumberFormat="1" applyFont="1" applyBorder="1" applyAlignment="1" applyProtection="1">
      <alignment horizontal="center"/>
    </xf>
    <xf numFmtId="4" fontId="2" fillId="0" borderId="9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2" fillId="0" borderId="10" xfId="1" applyNumberFormat="1" applyFont="1" applyBorder="1" applyAlignment="1" applyProtection="1">
      <alignment horizontal="center"/>
    </xf>
    <xf numFmtId="4" fontId="12" fillId="0" borderId="17" xfId="1" applyNumberFormat="1" applyFont="1" applyBorder="1" applyAlignment="1" applyProtection="1">
      <alignment horizontal="left"/>
    </xf>
    <xf numFmtId="4" fontId="12" fillId="0" borderId="18" xfId="1" applyNumberFormat="1" applyFont="1" applyBorder="1" applyAlignment="1" applyProtection="1">
      <alignment horizontal="left"/>
    </xf>
    <xf numFmtId="4" fontId="12" fillId="0" borderId="19" xfId="1" applyNumberFormat="1" applyFont="1" applyBorder="1" applyAlignment="1" applyProtection="1">
      <alignment horizontal="left"/>
    </xf>
    <xf numFmtId="0" fontId="4" fillId="2" borderId="17" xfId="1" applyNumberFormat="1" applyFont="1" applyFill="1" applyBorder="1" applyAlignment="1" applyProtection="1">
      <alignment horizontal="center"/>
      <protection locked="0"/>
    </xf>
    <xf numFmtId="0" fontId="4" fillId="2" borderId="18" xfId="1" applyNumberFormat="1" applyFont="1" applyFill="1" applyBorder="1" applyAlignment="1" applyProtection="1">
      <alignment horizontal="center"/>
      <protection locked="0"/>
    </xf>
    <xf numFmtId="0" fontId="4" fillId="2" borderId="19" xfId="1" applyNumberFormat="1" applyFont="1" applyFill="1" applyBorder="1" applyAlignment="1" applyProtection="1">
      <alignment horizontal="center"/>
      <protection locked="0"/>
    </xf>
    <xf numFmtId="4" fontId="12" fillId="0" borderId="17" xfId="1" applyNumberFormat="1" applyFont="1" applyBorder="1" applyAlignment="1" applyProtection="1">
      <alignment horizontal="center"/>
    </xf>
    <xf numFmtId="4" fontId="12" fillId="0" borderId="19" xfId="1" applyNumberFormat="1" applyFont="1" applyBorder="1" applyAlignment="1" applyProtection="1">
      <alignment horizontal="center"/>
    </xf>
    <xf numFmtId="4" fontId="11" fillId="0" borderId="17" xfId="1" applyNumberFormat="1" applyFont="1" applyBorder="1" applyAlignment="1" applyProtection="1">
      <alignment horizontal="left" vertical="center"/>
    </xf>
    <xf numFmtId="4" fontId="11" fillId="0" borderId="18" xfId="1" applyNumberFormat="1" applyFont="1" applyBorder="1" applyAlignment="1" applyProtection="1">
      <alignment horizontal="left" vertical="center"/>
    </xf>
    <xf numFmtId="4" fontId="11" fillId="0" borderId="19" xfId="1" applyNumberFormat="1" applyFont="1" applyBorder="1" applyAlignment="1" applyProtection="1">
      <alignment horizontal="left" vertical="center"/>
    </xf>
    <xf numFmtId="4" fontId="10" fillId="0" borderId="17" xfId="1" applyNumberFormat="1" applyFont="1" applyBorder="1" applyAlignment="1" applyProtection="1">
      <alignment horizontal="center"/>
    </xf>
    <xf numFmtId="4" fontId="10" fillId="0" borderId="18" xfId="1" applyNumberFormat="1" applyFont="1" applyBorder="1" applyAlignment="1" applyProtection="1">
      <alignment horizontal="center"/>
    </xf>
    <xf numFmtId="4" fontId="10" fillId="0" borderId="19" xfId="1" applyNumberFormat="1" applyFont="1" applyBorder="1" applyAlignment="1" applyProtection="1">
      <alignment horizontal="center"/>
    </xf>
    <xf numFmtId="4" fontId="4" fillId="3" borderId="17" xfId="1" applyNumberFormat="1" applyFont="1" applyFill="1" applyBorder="1" applyAlignment="1" applyProtection="1">
      <alignment horizontal="center" vertical="center" wrapText="1"/>
    </xf>
    <xf numFmtId="4" fontId="4" fillId="3" borderId="18" xfId="1" applyNumberFormat="1" applyFont="1" applyFill="1" applyBorder="1" applyAlignment="1" applyProtection="1">
      <alignment horizontal="center" vertical="center" wrapText="1"/>
    </xf>
    <xf numFmtId="4" fontId="4" fillId="3" borderId="19" xfId="1" applyNumberFormat="1" applyFont="1" applyFill="1" applyBorder="1" applyAlignment="1" applyProtection="1">
      <alignment horizontal="center" vertical="center" wrapText="1"/>
    </xf>
    <xf numFmtId="49" fontId="4" fillId="3" borderId="21" xfId="1" applyNumberFormat="1" applyFont="1" applyFill="1" applyBorder="1" applyAlignment="1" applyProtection="1">
      <alignment horizontal="center" vertical="center" wrapText="1"/>
    </xf>
    <xf numFmtId="4" fontId="4" fillId="3" borderId="21" xfId="1" applyNumberFormat="1" applyFont="1" applyFill="1" applyBorder="1" applyAlignment="1" applyProtection="1">
      <alignment horizontal="center" vertical="center" wrapText="1"/>
    </xf>
    <xf numFmtId="0" fontId="4" fillId="2" borderId="9" xfId="1" applyNumberFormat="1" applyFont="1" applyFill="1" applyBorder="1" applyAlignment="1" applyProtection="1">
      <alignment horizontal="center"/>
      <protection locked="0"/>
    </xf>
    <xf numFmtId="0" fontId="4" fillId="2" borderId="0" xfId="1" applyNumberFormat="1" applyFont="1" applyFill="1" applyBorder="1" applyAlignment="1" applyProtection="1">
      <alignment horizontal="center"/>
      <protection locked="0"/>
    </xf>
    <xf numFmtId="0" fontId="4" fillId="2" borderId="10" xfId="1" applyNumberFormat="1" applyFont="1" applyFill="1" applyBorder="1" applyAlignment="1" applyProtection="1">
      <alignment horizontal="center"/>
      <protection locked="0"/>
    </xf>
    <xf numFmtId="4" fontId="12" fillId="0" borderId="17" xfId="1" applyNumberFormat="1" applyFont="1" applyFill="1" applyBorder="1" applyAlignment="1" applyProtection="1">
      <alignment horizontal="center"/>
    </xf>
    <xf numFmtId="4" fontId="12" fillId="0" borderId="19" xfId="1" applyNumberFormat="1" applyFont="1" applyFill="1" applyBorder="1" applyAlignment="1" applyProtection="1">
      <alignment horizontal="center"/>
    </xf>
    <xf numFmtId="4" fontId="12" fillId="0" borderId="18" xfId="1" applyNumberFormat="1" applyFont="1" applyFill="1" applyBorder="1" applyAlignment="1" applyProtection="1">
      <alignment horizontal="center"/>
    </xf>
    <xf numFmtId="4" fontId="14" fillId="0" borderId="6" xfId="1" applyNumberFormat="1" applyFont="1" applyBorder="1" applyAlignment="1" applyProtection="1">
      <alignment horizontal="center" vertical="center"/>
    </xf>
    <xf numFmtId="4" fontId="14" fillId="0" borderId="7" xfId="1" applyNumberFormat="1" applyFont="1" applyBorder="1" applyAlignment="1" applyProtection="1">
      <alignment horizontal="center" vertical="center"/>
    </xf>
    <xf numFmtId="4" fontId="14" fillId="0" borderId="8" xfId="1" applyNumberFormat="1" applyFont="1" applyBorder="1" applyAlignment="1" applyProtection="1">
      <alignment horizontal="center" vertical="center"/>
    </xf>
    <xf numFmtId="40" fontId="4" fillId="3" borderId="23" xfId="1" applyNumberFormat="1" applyFont="1" applyFill="1" applyBorder="1" applyAlignment="1" applyProtection="1">
      <alignment horizontal="right"/>
    </xf>
    <xf numFmtId="4" fontId="3" fillId="3" borderId="23" xfId="1" applyNumberFormat="1" applyFont="1" applyFill="1" applyBorder="1" applyAlignment="1" applyProtection="1">
      <alignment horizontal="center"/>
    </xf>
    <xf numFmtId="40" fontId="3" fillId="3" borderId="23" xfId="1" applyNumberFormat="1" applyFont="1" applyFill="1" applyBorder="1" applyProtection="1"/>
    <xf numFmtId="4" fontId="3" fillId="0" borderId="9" xfId="1" applyNumberFormat="1" applyFont="1" applyBorder="1" applyAlignment="1" applyProtection="1">
      <alignment horizontal="left"/>
    </xf>
    <xf numFmtId="4" fontId="3" fillId="0" borderId="0" xfId="1" applyNumberFormat="1" applyFont="1" applyBorder="1" applyAlignment="1" applyProtection="1">
      <alignment horizontal="left"/>
    </xf>
    <xf numFmtId="4" fontId="5" fillId="0" borderId="0" xfId="1" applyNumberFormat="1" applyFont="1" applyBorder="1" applyAlignment="1" applyProtection="1">
      <alignment horizontal="left"/>
    </xf>
    <xf numFmtId="4" fontId="3" fillId="0" borderId="22" xfId="1" applyNumberFormat="1" applyFont="1" applyBorder="1" applyAlignment="1" applyProtection="1">
      <alignment horizontal="center" vertical="top"/>
    </xf>
    <xf numFmtId="4" fontId="3" fillId="0" borderId="23" xfId="1" applyNumberFormat="1" applyFont="1" applyBorder="1" applyAlignment="1" applyProtection="1">
      <alignment horizontal="center" vertical="top"/>
    </xf>
    <xf numFmtId="0" fontId="3" fillId="0" borderId="23" xfId="0" applyFont="1" applyBorder="1" applyAlignment="1">
      <alignment horizontal="center" vertical="top"/>
    </xf>
    <xf numFmtId="0" fontId="5" fillId="2" borderId="16" xfId="1" applyNumberFormat="1" applyFont="1" applyFill="1" applyBorder="1" applyAlignment="1" applyProtection="1">
      <alignment horizontal="center"/>
      <protection locked="0"/>
    </xf>
    <xf numFmtId="0" fontId="5" fillId="2" borderId="1" xfId="1" applyNumberFormat="1" applyFont="1" applyFill="1" applyBorder="1" applyAlignment="1" applyProtection="1">
      <alignment horizontal="center"/>
      <protection locked="0"/>
    </xf>
    <xf numFmtId="4" fontId="3" fillId="0" borderId="20" xfId="1" applyNumberFormat="1" applyFont="1" applyBorder="1" applyAlignment="1" applyProtection="1">
      <alignment horizontal="center" vertical="top"/>
    </xf>
    <xf numFmtId="4" fontId="3" fillId="0" borderId="5" xfId="1" applyNumberFormat="1" applyFont="1" applyBorder="1" applyAlignment="1" applyProtection="1">
      <alignment horizontal="center" vertical="top"/>
    </xf>
    <xf numFmtId="4" fontId="3" fillId="0" borderId="1" xfId="1" applyNumberFormat="1" applyFont="1" applyBorder="1" applyAlignment="1" applyProtection="1">
      <alignment horizontal="center" vertical="top"/>
    </xf>
    <xf numFmtId="0" fontId="4" fillId="2" borderId="17" xfId="1" applyNumberFormat="1" applyFont="1" applyFill="1" applyBorder="1" applyAlignment="1" applyProtection="1">
      <alignment horizontal="center"/>
    </xf>
    <xf numFmtId="0" fontId="4" fillId="2" borderId="18" xfId="1" applyNumberFormat="1" applyFont="1" applyFill="1" applyBorder="1" applyAlignment="1" applyProtection="1">
      <alignment horizontal="center"/>
    </xf>
    <xf numFmtId="0" fontId="4" fillId="2" borderId="19" xfId="1" applyNumberFormat="1" applyFont="1" applyFill="1" applyBorder="1" applyAlignment="1" applyProtection="1">
      <alignment horizontal="center"/>
    </xf>
    <xf numFmtId="0" fontId="5" fillId="3" borderId="12" xfId="1" applyNumberFormat="1" applyFont="1" applyFill="1" applyBorder="1" applyAlignment="1" applyProtection="1">
      <alignment horizontal="left"/>
    </xf>
    <xf numFmtId="0" fontId="5" fillId="3" borderId="13" xfId="1" applyNumberFormat="1" applyFont="1" applyFill="1" applyBorder="1" applyAlignment="1" applyProtection="1">
      <alignment horizontal="left"/>
    </xf>
    <xf numFmtId="0" fontId="5" fillId="3" borderId="14" xfId="1" applyNumberFormat="1" applyFont="1" applyFill="1" applyBorder="1" applyAlignment="1" applyProtection="1">
      <alignment horizontal="left"/>
    </xf>
    <xf numFmtId="4" fontId="11" fillId="0" borderId="12" xfId="1" applyNumberFormat="1" applyFont="1" applyBorder="1" applyAlignment="1" applyProtection="1">
      <alignment horizontal="left" vertical="center"/>
    </xf>
    <xf numFmtId="4" fontId="11" fillId="0" borderId="13" xfId="1" applyNumberFormat="1" applyFont="1" applyBorder="1" applyAlignment="1" applyProtection="1">
      <alignment horizontal="left" vertical="center"/>
    </xf>
    <xf numFmtId="4" fontId="11" fillId="0" borderId="14" xfId="1" applyNumberFormat="1" applyFont="1" applyBorder="1" applyAlignment="1" applyProtection="1">
      <alignment horizontal="left" vertical="center"/>
    </xf>
    <xf numFmtId="4" fontId="10" fillId="0" borderId="6" xfId="1" applyNumberFormat="1" applyFont="1" applyBorder="1" applyAlignment="1" applyProtection="1">
      <alignment horizontal="center"/>
    </xf>
    <xf numFmtId="4" fontId="10" fillId="0" borderId="7" xfId="1" applyNumberFormat="1" applyFont="1" applyBorder="1" applyAlignment="1" applyProtection="1">
      <alignment horizontal="center"/>
    </xf>
    <xf numFmtId="4" fontId="10" fillId="0" borderId="8" xfId="1" applyNumberFormat="1" applyFont="1" applyBorder="1" applyAlignment="1" applyProtection="1">
      <alignment horizontal="center"/>
    </xf>
    <xf numFmtId="4" fontId="4" fillId="3" borderId="30" xfId="1" applyNumberFormat="1" applyFont="1" applyFill="1" applyBorder="1" applyAlignment="1" applyProtection="1">
      <alignment horizontal="center" vertical="center" wrapText="1"/>
    </xf>
    <xf numFmtId="4" fontId="4" fillId="3" borderId="24" xfId="1" applyNumberFormat="1" applyFont="1" applyFill="1" applyBorder="1" applyAlignment="1" applyProtection="1">
      <alignment horizontal="center" vertical="center" wrapText="1"/>
    </xf>
    <xf numFmtId="4" fontId="4" fillId="3" borderId="29" xfId="1" applyNumberFormat="1" applyFont="1" applyFill="1" applyBorder="1" applyAlignment="1" applyProtection="1">
      <alignment horizontal="center" vertical="center" wrapText="1"/>
    </xf>
    <xf numFmtId="49" fontId="4" fillId="3" borderId="31" xfId="1" applyNumberFormat="1" applyFont="1" applyFill="1" applyBorder="1" applyAlignment="1" applyProtection="1">
      <alignment horizontal="center" vertical="center" wrapText="1"/>
    </xf>
    <xf numFmtId="4" fontId="4" fillId="3" borderId="31" xfId="1" applyNumberFormat="1" applyFont="1" applyFill="1" applyBorder="1" applyAlignment="1" applyProtection="1">
      <alignment horizontal="center" vertical="center" wrapText="1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Light16"/>
  <colors>
    <mruColors>
      <color rgb="FFE4E4E4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176506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2FA78EE-4B36-4B6E-B7DF-1B1AAB93AA2F}"/>
            </a:ext>
          </a:extLst>
        </xdr:cNvPr>
        <xdr:cNvSpPr txBox="1"/>
      </xdr:nvSpPr>
      <xdr:spPr>
        <a:xfrm>
          <a:off x="107324" y="11048613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16ED9B56-7FCF-44DE-8004-0E529DD87066}"/>
            </a:ext>
          </a:extLst>
        </xdr:cNvPr>
        <xdr:cNvSpPr/>
      </xdr:nvSpPr>
      <xdr:spPr>
        <a:xfrm>
          <a:off x="11816664" y="479539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AF5D8CF1-530F-40F7-97D9-51B8E9985660}"/>
            </a:ext>
          </a:extLst>
        </xdr:cNvPr>
        <xdr:cNvSpPr/>
      </xdr:nvSpPr>
      <xdr:spPr>
        <a:xfrm>
          <a:off x="11966905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8F39B6BB-16BB-411A-AD14-CF9336012C46}"/>
            </a:ext>
          </a:extLst>
        </xdr:cNvPr>
        <xdr:cNvSpPr/>
      </xdr:nvSpPr>
      <xdr:spPr>
        <a:xfrm>
          <a:off x="11966917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AC959D26-472E-4CB3-A858-A4D28B6C8955}"/>
            </a:ext>
          </a:extLst>
        </xdr:cNvPr>
        <xdr:cNvSpPr/>
      </xdr:nvSpPr>
      <xdr:spPr>
        <a:xfrm>
          <a:off x="11966916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219EFCA9-3B1F-4DD5-8649-030DFE726F9B}"/>
            </a:ext>
          </a:extLst>
        </xdr:cNvPr>
        <xdr:cNvSpPr/>
      </xdr:nvSpPr>
      <xdr:spPr>
        <a:xfrm>
          <a:off x="11816672" y="75122"/>
          <a:ext cx="600982" cy="401581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216435</xdr:colOff>
      <xdr:row>0</xdr:row>
      <xdr:rowOff>259275</xdr:rowOff>
    </xdr:from>
    <xdr:to>
      <xdr:col>4</xdr:col>
      <xdr:colOff>980987</xdr:colOff>
      <xdr:row>1</xdr:row>
      <xdr:rowOff>285041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7772BA65-82B5-47E8-9698-5BA67E93CAF5}"/>
            </a:ext>
          </a:extLst>
        </xdr:cNvPr>
        <xdr:cNvSpPr/>
      </xdr:nvSpPr>
      <xdr:spPr>
        <a:xfrm>
          <a:off x="5060578" y="259275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F6548572-B9F0-44D9-8FEB-4C6D2FF09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162899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479C09D-1942-4948-8AEE-58ABEFC5DA75}"/>
            </a:ext>
          </a:extLst>
        </xdr:cNvPr>
        <xdr:cNvSpPr txBox="1"/>
      </xdr:nvSpPr>
      <xdr:spPr>
        <a:xfrm>
          <a:off x="107324" y="11035006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89828F7D-60E5-4CEC-B352-0ABA82291022}"/>
            </a:ext>
          </a:extLst>
        </xdr:cNvPr>
        <xdr:cNvSpPr/>
      </xdr:nvSpPr>
      <xdr:spPr>
        <a:xfrm>
          <a:off x="11830271" y="483621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F8AC13C2-DB2E-468B-AB71-C8A4A2D15691}"/>
            </a:ext>
          </a:extLst>
        </xdr:cNvPr>
        <xdr:cNvSpPr/>
      </xdr:nvSpPr>
      <xdr:spPr>
        <a:xfrm>
          <a:off x="11980512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F0236A17-6BFE-4B21-8662-9FE4B11FD68A}"/>
            </a:ext>
          </a:extLst>
        </xdr:cNvPr>
        <xdr:cNvSpPr/>
      </xdr:nvSpPr>
      <xdr:spPr>
        <a:xfrm>
          <a:off x="11980524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3EC67650-6046-42F1-81FD-9D74E69CA45D}"/>
            </a:ext>
          </a:extLst>
        </xdr:cNvPr>
        <xdr:cNvSpPr/>
      </xdr:nvSpPr>
      <xdr:spPr>
        <a:xfrm>
          <a:off x="11980523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34BFD76A-60C0-4475-998B-1ACB1FC222C7}"/>
            </a:ext>
          </a:extLst>
        </xdr:cNvPr>
        <xdr:cNvSpPr/>
      </xdr:nvSpPr>
      <xdr:spPr>
        <a:xfrm>
          <a:off x="11830279" y="75122"/>
          <a:ext cx="600982" cy="405663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216435</xdr:colOff>
      <xdr:row>0</xdr:row>
      <xdr:rowOff>259275</xdr:rowOff>
    </xdr:from>
    <xdr:to>
      <xdr:col>4</xdr:col>
      <xdr:colOff>980987</xdr:colOff>
      <xdr:row>1</xdr:row>
      <xdr:rowOff>285041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81F60F3F-5157-4220-9FB6-F2D59E9F02C9}"/>
            </a:ext>
          </a:extLst>
        </xdr:cNvPr>
        <xdr:cNvSpPr/>
      </xdr:nvSpPr>
      <xdr:spPr>
        <a:xfrm>
          <a:off x="5060578" y="259275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8496A18-579D-4A99-8480-A03953783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162899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4FC8EE0-A152-41AC-8E9A-793053D783A3}"/>
            </a:ext>
          </a:extLst>
        </xdr:cNvPr>
        <xdr:cNvSpPr txBox="1"/>
      </xdr:nvSpPr>
      <xdr:spPr>
        <a:xfrm>
          <a:off x="107324" y="11035006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EB74AE1F-92B0-48E1-A5F9-F78E488A7506}"/>
            </a:ext>
          </a:extLst>
        </xdr:cNvPr>
        <xdr:cNvSpPr/>
      </xdr:nvSpPr>
      <xdr:spPr>
        <a:xfrm>
          <a:off x="11816664" y="479539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57A6B963-D559-4F5F-8C85-782F02CE19D6}"/>
            </a:ext>
          </a:extLst>
        </xdr:cNvPr>
        <xdr:cNvSpPr/>
      </xdr:nvSpPr>
      <xdr:spPr>
        <a:xfrm>
          <a:off x="11966905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338FA787-9752-4915-86FF-F592D4C8586F}"/>
            </a:ext>
          </a:extLst>
        </xdr:cNvPr>
        <xdr:cNvSpPr/>
      </xdr:nvSpPr>
      <xdr:spPr>
        <a:xfrm>
          <a:off x="11966917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FA6F104E-575D-424A-AF05-1453B97EAD5C}"/>
            </a:ext>
          </a:extLst>
        </xdr:cNvPr>
        <xdr:cNvSpPr/>
      </xdr:nvSpPr>
      <xdr:spPr>
        <a:xfrm>
          <a:off x="11966916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60AF9972-E8F5-4A64-BCFD-EB25E7DA9F6D}"/>
            </a:ext>
          </a:extLst>
        </xdr:cNvPr>
        <xdr:cNvSpPr/>
      </xdr:nvSpPr>
      <xdr:spPr>
        <a:xfrm>
          <a:off x="11816672" y="75122"/>
          <a:ext cx="600982" cy="401581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216437</xdr:colOff>
      <xdr:row>0</xdr:row>
      <xdr:rowOff>259277</xdr:rowOff>
    </xdr:from>
    <xdr:to>
      <xdr:col>4</xdr:col>
      <xdr:colOff>980989</xdr:colOff>
      <xdr:row>1</xdr:row>
      <xdr:rowOff>285043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8011F980-46CA-4CF6-A2BE-27532D751B56}"/>
            </a:ext>
          </a:extLst>
        </xdr:cNvPr>
        <xdr:cNvSpPr/>
      </xdr:nvSpPr>
      <xdr:spPr>
        <a:xfrm>
          <a:off x="5060580" y="259277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FFFF847-6647-463E-AD57-D3AE4A79B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F10C3-9F7F-427A-875E-EB0236F91CDF}">
  <sheetPr>
    <tabColor theme="5" tint="0.59999389629810485"/>
    <pageSetUpPr fitToPage="1"/>
  </sheetPr>
  <dimension ref="A1:XFC40"/>
  <sheetViews>
    <sheetView tabSelected="1" zoomScale="70" zoomScaleNormal="70" workbookViewId="0">
      <selection activeCell="E4" sqref="E4:H4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42578125" customWidth="1"/>
    <col min="16" max="16383" width="9.140625" hidden="1"/>
    <col min="16384" max="16384" width="0.5703125" customWidth="1"/>
  </cols>
  <sheetData>
    <row r="1" spans="1:15" ht="23.25" x14ac:dyDescent="0.35">
      <c r="A1" s="59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1"/>
      <c r="O1" s="51"/>
    </row>
    <row r="2" spans="1:15" ht="23.25" x14ac:dyDescent="0.35">
      <c r="A2" s="62" t="s">
        <v>16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4"/>
    </row>
    <row r="3" spans="1:15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6" t="s">
        <v>34</v>
      </c>
    </row>
    <row r="4" spans="1:15" ht="21.75" thickBot="1" x14ac:dyDescent="0.4">
      <c r="A4" s="65" t="s">
        <v>6</v>
      </c>
      <c r="B4" s="66"/>
      <c r="C4" s="66"/>
      <c r="D4" s="67"/>
      <c r="E4" s="68"/>
      <c r="F4" s="69"/>
      <c r="G4" s="69"/>
      <c r="H4" s="70"/>
      <c r="I4" s="71" t="s">
        <v>7</v>
      </c>
      <c r="J4" s="72"/>
      <c r="K4" s="68"/>
      <c r="L4" s="69"/>
      <c r="M4" s="69"/>
      <c r="N4" s="70"/>
    </row>
    <row r="5" spans="1:15" ht="24.95" customHeight="1" thickBot="1" x14ac:dyDescent="0.4">
      <c r="A5" s="65" t="s">
        <v>10</v>
      </c>
      <c r="B5" s="66"/>
      <c r="C5" s="66"/>
      <c r="D5" s="67"/>
      <c r="E5" s="68"/>
      <c r="F5" s="69"/>
      <c r="G5" s="69"/>
      <c r="H5" s="70"/>
      <c r="I5" s="71" t="s">
        <v>9</v>
      </c>
      <c r="J5" s="72"/>
      <c r="K5" s="84"/>
      <c r="L5" s="85"/>
      <c r="M5" s="85"/>
      <c r="N5" s="86"/>
    </row>
    <row r="6" spans="1:15" ht="24.95" customHeight="1" thickBot="1" x14ac:dyDescent="0.4">
      <c r="A6" s="65" t="s">
        <v>11</v>
      </c>
      <c r="B6" s="66"/>
      <c r="C6" s="66"/>
      <c r="D6" s="67"/>
      <c r="E6" s="68"/>
      <c r="F6" s="69"/>
      <c r="G6" s="69"/>
      <c r="H6" s="70"/>
      <c r="I6" s="87" t="s">
        <v>17</v>
      </c>
      <c r="J6" s="88"/>
      <c r="K6" s="87" t="s">
        <v>0</v>
      </c>
      <c r="L6" s="89"/>
      <c r="M6" s="89"/>
      <c r="N6" s="88"/>
    </row>
    <row r="7" spans="1:15" ht="27" customHeight="1" thickBot="1" x14ac:dyDescent="0.25">
      <c r="A7" s="73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5"/>
    </row>
    <row r="8" spans="1:15" ht="21.75" thickBot="1" x14ac:dyDescent="0.4">
      <c r="A8" s="76" t="s">
        <v>8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8"/>
    </row>
    <row r="9" spans="1:15" ht="66.75" customHeight="1" thickBot="1" x14ac:dyDescent="0.25">
      <c r="A9" s="20" t="s">
        <v>18</v>
      </c>
      <c r="B9" s="79" t="s">
        <v>12</v>
      </c>
      <c r="C9" s="80"/>
      <c r="D9" s="81"/>
      <c r="E9" s="82" t="s">
        <v>13</v>
      </c>
      <c r="F9" s="82"/>
      <c r="G9" s="82"/>
      <c r="H9" s="83" t="s">
        <v>14</v>
      </c>
      <c r="I9" s="83"/>
      <c r="J9" s="83"/>
      <c r="K9" s="20" t="s">
        <v>21</v>
      </c>
      <c r="L9" s="20" t="s">
        <v>20</v>
      </c>
      <c r="M9" s="20" t="s">
        <v>19</v>
      </c>
      <c r="N9" s="20" t="s">
        <v>33</v>
      </c>
    </row>
    <row r="10" spans="1:15" ht="30" customHeight="1" x14ac:dyDescent="0.3">
      <c r="A10" s="33"/>
      <c r="B10" s="56"/>
      <c r="C10" s="57"/>
      <c r="D10" s="58"/>
      <c r="E10" s="56"/>
      <c r="F10" s="57"/>
      <c r="G10" s="58"/>
      <c r="H10" s="56"/>
      <c r="I10" s="57"/>
      <c r="J10" s="58"/>
      <c r="K10" s="39"/>
      <c r="L10" s="32"/>
      <c r="M10" s="34"/>
      <c r="N10" s="27"/>
    </row>
    <row r="11" spans="1:15" ht="30" customHeight="1" x14ac:dyDescent="0.3">
      <c r="A11" s="33"/>
      <c r="B11" s="56"/>
      <c r="C11" s="57"/>
      <c r="D11" s="58"/>
      <c r="E11" s="56"/>
      <c r="F11" s="57"/>
      <c r="G11" s="58"/>
      <c r="H11" s="56"/>
      <c r="I11" s="57"/>
      <c r="J11" s="58"/>
      <c r="K11" s="38"/>
      <c r="L11" s="32"/>
      <c r="M11" s="34"/>
      <c r="N11" s="27"/>
    </row>
    <row r="12" spans="1:15" ht="30" customHeight="1" x14ac:dyDescent="0.3">
      <c r="A12" s="33"/>
      <c r="B12" s="56"/>
      <c r="C12" s="57"/>
      <c r="D12" s="58"/>
      <c r="E12" s="56"/>
      <c r="F12" s="57"/>
      <c r="G12" s="58"/>
      <c r="H12" s="56"/>
      <c r="I12" s="57"/>
      <c r="J12" s="58"/>
      <c r="K12" s="38"/>
      <c r="L12" s="32"/>
      <c r="M12" s="34"/>
      <c r="N12" s="27"/>
    </row>
    <row r="13" spans="1:15" ht="30" customHeight="1" x14ac:dyDescent="0.3">
      <c r="A13" s="33"/>
      <c r="B13" s="56"/>
      <c r="C13" s="57"/>
      <c r="D13" s="58"/>
      <c r="E13" s="56"/>
      <c r="F13" s="57"/>
      <c r="G13" s="58"/>
      <c r="H13" s="56"/>
      <c r="I13" s="57"/>
      <c r="J13" s="58"/>
      <c r="K13" s="38"/>
      <c r="L13" s="32"/>
      <c r="M13" s="34"/>
      <c r="N13" s="27"/>
    </row>
    <row r="14" spans="1:15" ht="30" customHeight="1" x14ac:dyDescent="0.3">
      <c r="A14" s="33"/>
      <c r="B14" s="56"/>
      <c r="C14" s="57"/>
      <c r="D14" s="58"/>
      <c r="E14" s="56"/>
      <c r="F14" s="57"/>
      <c r="G14" s="58"/>
      <c r="H14" s="56"/>
      <c r="I14" s="57"/>
      <c r="J14" s="58"/>
      <c r="K14" s="38"/>
      <c r="L14" s="32"/>
      <c r="M14" s="34"/>
      <c r="N14" s="27"/>
    </row>
    <row r="15" spans="1:15" ht="30" customHeight="1" x14ac:dyDescent="0.3">
      <c r="A15" s="33"/>
      <c r="B15" s="56"/>
      <c r="C15" s="57"/>
      <c r="D15" s="58"/>
      <c r="E15" s="56"/>
      <c r="F15" s="57"/>
      <c r="G15" s="58"/>
      <c r="H15" s="56"/>
      <c r="I15" s="57"/>
      <c r="J15" s="58"/>
      <c r="K15" s="38"/>
      <c r="L15" s="32"/>
      <c r="M15" s="34"/>
      <c r="N15" s="27"/>
    </row>
    <row r="16" spans="1:15" ht="30" customHeight="1" x14ac:dyDescent="0.3">
      <c r="A16" s="33"/>
      <c r="B16" s="56"/>
      <c r="C16" s="57"/>
      <c r="D16" s="58"/>
      <c r="E16" s="56"/>
      <c r="F16" s="57"/>
      <c r="G16" s="58"/>
      <c r="H16" s="56"/>
      <c r="I16" s="57"/>
      <c r="J16" s="58"/>
      <c r="K16" s="38"/>
      <c r="L16" s="32"/>
      <c r="M16" s="34"/>
      <c r="N16" s="27"/>
    </row>
    <row r="17" spans="1:14" ht="30" customHeight="1" x14ac:dyDescent="0.3">
      <c r="A17" s="33"/>
      <c r="B17" s="56"/>
      <c r="C17" s="57"/>
      <c r="D17" s="58"/>
      <c r="E17" s="56"/>
      <c r="F17" s="57"/>
      <c r="G17" s="58"/>
      <c r="H17" s="56"/>
      <c r="I17" s="57"/>
      <c r="J17" s="58"/>
      <c r="K17" s="38"/>
      <c r="L17" s="32"/>
      <c r="M17" s="34"/>
      <c r="N17" s="27"/>
    </row>
    <row r="18" spans="1:14" ht="30" customHeight="1" x14ac:dyDescent="0.3">
      <c r="A18" s="33"/>
      <c r="B18" s="56"/>
      <c r="C18" s="57"/>
      <c r="D18" s="58"/>
      <c r="E18" s="56"/>
      <c r="F18" s="57"/>
      <c r="G18" s="58"/>
      <c r="H18" s="56"/>
      <c r="I18" s="57"/>
      <c r="J18" s="58"/>
      <c r="K18" s="38"/>
      <c r="L18" s="32"/>
      <c r="M18" s="34"/>
      <c r="N18" s="27"/>
    </row>
    <row r="19" spans="1:14" ht="30" customHeight="1" x14ac:dyDescent="0.3">
      <c r="A19" s="33"/>
      <c r="B19" s="56"/>
      <c r="C19" s="57"/>
      <c r="D19" s="58"/>
      <c r="E19" s="56"/>
      <c r="F19" s="57"/>
      <c r="G19" s="58"/>
      <c r="H19" s="56"/>
      <c r="I19" s="57"/>
      <c r="J19" s="58"/>
      <c r="K19" s="38"/>
      <c r="L19" s="32"/>
      <c r="M19" s="34"/>
      <c r="N19" s="27"/>
    </row>
    <row r="20" spans="1:14" ht="30" customHeight="1" x14ac:dyDescent="0.3">
      <c r="A20" s="33"/>
      <c r="B20" s="56"/>
      <c r="C20" s="57"/>
      <c r="D20" s="58"/>
      <c r="E20" s="56"/>
      <c r="F20" s="57"/>
      <c r="G20" s="58"/>
      <c r="H20" s="56"/>
      <c r="I20" s="57"/>
      <c r="J20" s="58"/>
      <c r="K20" s="38"/>
      <c r="L20" s="32"/>
      <c r="M20" s="34"/>
      <c r="N20" s="27"/>
    </row>
    <row r="21" spans="1:14" ht="30" customHeight="1" x14ac:dyDescent="0.3">
      <c r="A21" s="33"/>
      <c r="B21" s="56"/>
      <c r="C21" s="57"/>
      <c r="D21" s="58"/>
      <c r="E21" s="56"/>
      <c r="F21" s="57"/>
      <c r="G21" s="58"/>
      <c r="H21" s="56"/>
      <c r="I21" s="57"/>
      <c r="J21" s="58"/>
      <c r="K21" s="38"/>
      <c r="L21" s="32"/>
      <c r="M21" s="34"/>
      <c r="N21" s="27"/>
    </row>
    <row r="22" spans="1:14" ht="30" customHeight="1" x14ac:dyDescent="0.3">
      <c r="A22" s="33"/>
      <c r="B22" s="56"/>
      <c r="C22" s="57"/>
      <c r="D22" s="58"/>
      <c r="E22" s="56"/>
      <c r="F22" s="57"/>
      <c r="G22" s="58"/>
      <c r="H22" s="56"/>
      <c r="I22" s="57"/>
      <c r="J22" s="58"/>
      <c r="K22" s="38"/>
      <c r="L22" s="32"/>
      <c r="M22" s="34"/>
      <c r="N22" s="27"/>
    </row>
    <row r="23" spans="1:14" ht="30" customHeight="1" x14ac:dyDescent="0.3">
      <c r="A23" s="33"/>
      <c r="B23" s="56"/>
      <c r="C23" s="57"/>
      <c r="D23" s="58"/>
      <c r="E23" s="56"/>
      <c r="F23" s="57"/>
      <c r="G23" s="58"/>
      <c r="H23" s="56"/>
      <c r="I23" s="57"/>
      <c r="J23" s="58"/>
      <c r="K23" s="38"/>
      <c r="L23" s="32"/>
      <c r="M23" s="34"/>
      <c r="N23" s="27"/>
    </row>
    <row r="24" spans="1:14" ht="30" customHeight="1" x14ac:dyDescent="0.3">
      <c r="A24" s="33"/>
      <c r="B24" s="56"/>
      <c r="C24" s="57"/>
      <c r="D24" s="58"/>
      <c r="E24" s="56"/>
      <c r="F24" s="57"/>
      <c r="G24" s="58"/>
      <c r="H24" s="56"/>
      <c r="I24" s="57"/>
      <c r="J24" s="58"/>
      <c r="K24" s="38"/>
      <c r="L24" s="32"/>
      <c r="M24" s="34"/>
      <c r="N24" s="27"/>
    </row>
    <row r="25" spans="1:14" ht="30" customHeight="1" x14ac:dyDescent="0.3">
      <c r="A25" s="33"/>
      <c r="B25" s="56"/>
      <c r="C25" s="57"/>
      <c r="D25" s="58"/>
      <c r="E25" s="56"/>
      <c r="F25" s="57"/>
      <c r="G25" s="58"/>
      <c r="H25" s="56"/>
      <c r="I25" s="57"/>
      <c r="J25" s="58"/>
      <c r="K25" s="38"/>
      <c r="L25" s="32"/>
      <c r="M25" s="34"/>
      <c r="N25" s="27"/>
    </row>
    <row r="26" spans="1:14" ht="30" customHeight="1" x14ac:dyDescent="0.3">
      <c r="A26" s="33"/>
      <c r="B26" s="56"/>
      <c r="C26" s="57"/>
      <c r="D26" s="58"/>
      <c r="E26" s="56"/>
      <c r="F26" s="57"/>
      <c r="G26" s="58"/>
      <c r="H26" s="56"/>
      <c r="I26" s="57"/>
      <c r="J26" s="58"/>
      <c r="K26" s="38"/>
      <c r="L26" s="32"/>
      <c r="M26" s="34"/>
      <c r="N26" s="27"/>
    </row>
    <row r="27" spans="1:14" ht="30" customHeight="1" x14ac:dyDescent="0.3">
      <c r="A27" s="33"/>
      <c r="B27" s="56"/>
      <c r="C27" s="57"/>
      <c r="D27" s="58"/>
      <c r="E27" s="56"/>
      <c r="F27" s="57"/>
      <c r="G27" s="58"/>
      <c r="H27" s="56"/>
      <c r="I27" s="57"/>
      <c r="J27" s="58"/>
      <c r="K27" s="38"/>
      <c r="L27" s="32"/>
      <c r="M27" s="34"/>
      <c r="N27" s="27"/>
    </row>
    <row r="28" spans="1:14" ht="30" customHeight="1" thickBot="1" x14ac:dyDescent="0.35">
      <c r="A28" s="33"/>
      <c r="B28" s="56"/>
      <c r="C28" s="57"/>
      <c r="D28" s="58"/>
      <c r="E28" s="56"/>
      <c r="F28" s="57"/>
      <c r="G28" s="58"/>
      <c r="H28" s="56"/>
      <c r="I28" s="57"/>
      <c r="J28" s="58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94"/>
      <c r="C29" s="94"/>
      <c r="D29" s="94"/>
      <c r="E29" s="95"/>
      <c r="F29" s="95"/>
      <c r="G29" s="95"/>
      <c r="H29" s="93" t="s">
        <v>35</v>
      </c>
      <c r="I29" s="93"/>
      <c r="J29" s="93"/>
      <c r="K29" s="93"/>
      <c r="L29" s="28">
        <f>SUM(L10:L28)</f>
        <v>0</v>
      </c>
      <c r="M29" s="30"/>
      <c r="N29" s="31"/>
    </row>
    <row r="30" spans="1:14" ht="20.100000000000001" customHeight="1" thickBot="1" x14ac:dyDescent="0.35">
      <c r="A30" s="96"/>
      <c r="B30" s="97"/>
      <c r="C30" s="97"/>
      <c r="D30" s="97"/>
      <c r="E30" s="98"/>
      <c r="F30" s="98"/>
      <c r="G30" s="98"/>
      <c r="H30" s="98"/>
      <c r="I30" s="98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90" t="s">
        <v>22</v>
      </c>
      <c r="M31" s="91"/>
      <c r="N31" s="92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102"/>
      <c r="B34" s="103"/>
      <c r="C34" s="103"/>
      <c r="D34" s="103"/>
      <c r="E34" s="103"/>
      <c r="F34" s="103"/>
      <c r="G34" s="103"/>
      <c r="H34" s="9"/>
      <c r="I34" s="7"/>
      <c r="L34" s="23" t="s">
        <v>26</v>
      </c>
      <c r="M34" s="45"/>
      <c r="N34" s="18"/>
    </row>
    <row r="35" spans="1:14" ht="24.75" customHeight="1" thickBot="1" x14ac:dyDescent="0.4">
      <c r="A35" s="104" t="s">
        <v>1</v>
      </c>
      <c r="B35" s="105"/>
      <c r="C35" s="105"/>
      <c r="D35" s="105"/>
      <c r="E35" s="105"/>
      <c r="F35" s="105"/>
      <c r="G35" s="105"/>
      <c r="H35" s="4" t="s">
        <v>5</v>
      </c>
      <c r="I35" s="7"/>
      <c r="L35" s="22"/>
      <c r="M35" s="21"/>
      <c r="N35" s="49" t="s">
        <v>27</v>
      </c>
    </row>
    <row r="36" spans="1:14" ht="24" customHeight="1" x14ac:dyDescent="0.3">
      <c r="A36" s="102"/>
      <c r="B36" s="103"/>
      <c r="C36" s="103"/>
      <c r="D36" s="103"/>
      <c r="E36" s="103"/>
      <c r="F36" s="103"/>
      <c r="G36" s="103"/>
      <c r="H36" s="9"/>
      <c r="I36" s="7"/>
      <c r="N36" s="52"/>
    </row>
    <row r="37" spans="1:14" ht="24.75" customHeight="1" x14ac:dyDescent="0.3">
      <c r="A37" s="104" t="s">
        <v>2</v>
      </c>
      <c r="B37" s="105"/>
      <c r="C37" s="105"/>
      <c r="D37" s="105"/>
      <c r="E37" s="105"/>
      <c r="F37" s="105"/>
      <c r="G37" s="105"/>
      <c r="H37" s="4" t="s">
        <v>5</v>
      </c>
      <c r="I37" s="7"/>
      <c r="N37" s="3"/>
    </row>
    <row r="38" spans="1:14" ht="24" customHeight="1" x14ac:dyDescent="0.3">
      <c r="A38" s="102"/>
      <c r="B38" s="103"/>
      <c r="C38" s="103"/>
      <c r="D38" s="103"/>
      <c r="E38" s="103"/>
      <c r="F38" s="103"/>
      <c r="G38" s="103"/>
      <c r="H38" s="9"/>
      <c r="I38" s="7"/>
      <c r="K38" s="106"/>
      <c r="L38" s="106"/>
      <c r="M38" s="106"/>
      <c r="N38" s="46"/>
    </row>
    <row r="39" spans="1:14" ht="25.5" customHeight="1" thickBot="1" x14ac:dyDescent="0.25">
      <c r="A39" s="99" t="s">
        <v>4</v>
      </c>
      <c r="B39" s="100"/>
      <c r="C39" s="100"/>
      <c r="D39" s="100"/>
      <c r="E39" s="100"/>
      <c r="F39" s="100"/>
      <c r="G39" s="100"/>
      <c r="H39" s="8" t="s">
        <v>5</v>
      </c>
      <c r="I39" s="13"/>
      <c r="J39" s="41"/>
      <c r="K39" s="101" t="s">
        <v>3</v>
      </c>
      <c r="L39" s="101"/>
      <c r="M39" s="101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VSb1sD9iAsS+gD+z2y13DwPD+BmYCUoV+LB264siTXvJbikzIsingSQeCSaavpxZaEWPe7sET/Kc72aFSE87/w==" saltValue="JUhtPKBXmuYFCofS9v1Tgg==" spinCount="100000" sheet="1" objects="1" scenarios="1" selectLockedCells="1"/>
  <mergeCells count="90">
    <mergeCell ref="A39:G39"/>
    <mergeCell ref="K39:M39"/>
    <mergeCell ref="A34:G34"/>
    <mergeCell ref="A35:G35"/>
    <mergeCell ref="A36:G36"/>
    <mergeCell ref="A37:G37"/>
    <mergeCell ref="A38:G38"/>
    <mergeCell ref="K38:M38"/>
    <mergeCell ref="L31:N31"/>
    <mergeCell ref="H29:K29"/>
    <mergeCell ref="B29:D29"/>
    <mergeCell ref="E29:G29"/>
    <mergeCell ref="A30:D30"/>
    <mergeCell ref="E30:I30"/>
    <mergeCell ref="B27:D27"/>
    <mergeCell ref="E27:G27"/>
    <mergeCell ref="H27:J27"/>
    <mergeCell ref="B28:D28"/>
    <mergeCell ref="E28:G28"/>
    <mergeCell ref="H28:J28"/>
    <mergeCell ref="B25:D25"/>
    <mergeCell ref="E25:G25"/>
    <mergeCell ref="H25:J25"/>
    <mergeCell ref="B26:D26"/>
    <mergeCell ref="E26:G26"/>
    <mergeCell ref="H26:J26"/>
    <mergeCell ref="B23:D23"/>
    <mergeCell ref="E23:G23"/>
    <mergeCell ref="H23:J23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  <mergeCell ref="B19:D19"/>
    <mergeCell ref="E19:G19"/>
    <mergeCell ref="H19:J19"/>
    <mergeCell ref="B20:D20"/>
    <mergeCell ref="E20:G20"/>
    <mergeCell ref="H20:J20"/>
    <mergeCell ref="B11:D11"/>
    <mergeCell ref="E11:G11"/>
    <mergeCell ref="H11:J11"/>
    <mergeCell ref="B18:D18"/>
    <mergeCell ref="E18:G18"/>
    <mergeCell ref="H18:J18"/>
    <mergeCell ref="H13:J13"/>
    <mergeCell ref="H12:J12"/>
    <mergeCell ref="E12:G12"/>
    <mergeCell ref="B13:D13"/>
    <mergeCell ref="B12:D12"/>
    <mergeCell ref="B17:D17"/>
    <mergeCell ref="B16:D16"/>
    <mergeCell ref="B15:D15"/>
    <mergeCell ref="B14:D14"/>
    <mergeCell ref="E13:G13"/>
    <mergeCell ref="B10:D10"/>
    <mergeCell ref="E10:G10"/>
    <mergeCell ref="H10:J10"/>
    <mergeCell ref="A5:D5"/>
    <mergeCell ref="E5:H5"/>
    <mergeCell ref="I5:J5"/>
    <mergeCell ref="A7:N7"/>
    <mergeCell ref="A8:N8"/>
    <mergeCell ref="B9:D9"/>
    <mergeCell ref="E9:G9"/>
    <mergeCell ref="H9:J9"/>
    <mergeCell ref="K5:N5"/>
    <mergeCell ref="A6:D6"/>
    <mergeCell ref="E6:H6"/>
    <mergeCell ref="I6:J6"/>
    <mergeCell ref="K6:N6"/>
    <mergeCell ref="A1:N1"/>
    <mergeCell ref="A2:N2"/>
    <mergeCell ref="A4:D4"/>
    <mergeCell ref="E4:H4"/>
    <mergeCell ref="I4:J4"/>
    <mergeCell ref="K4:N4"/>
    <mergeCell ref="H14:J14"/>
    <mergeCell ref="E17:G17"/>
    <mergeCell ref="E16:G16"/>
    <mergeCell ref="E15:G15"/>
    <mergeCell ref="E14:G14"/>
    <mergeCell ref="H17:J17"/>
    <mergeCell ref="H16:J16"/>
    <mergeCell ref="H15:J15"/>
  </mergeCells>
  <phoneticPr fontId="24" type="noConversion"/>
  <dataValidations count="2">
    <dataValidation type="decimal" allowBlank="1" showInputMessage="1" showErrorMessage="1" sqref="L10:L28" xr:uid="{EAF9155F-B20C-4657-8D31-FE5462F9FB2D}">
      <formula1>0</formula1>
      <formula2>99999999</formula2>
    </dataValidation>
    <dataValidation type="list" allowBlank="1" showDropDown="1" showInputMessage="1" showErrorMessage="1" sqref="K10:K28" xr:uid="{D019C0E9-E128-43F7-8E44-9E2130A5EB9B}">
      <formula1>"Y,y,N,n"</formula1>
    </dataValidation>
  </dataValidations>
  <hyperlinks>
    <hyperlink ref="M33" r:id="rId1" xr:uid="{EC0E002A-F707-4598-97CD-0DFC55B99EEB}"/>
    <hyperlink ref="N35" r:id="rId2" xr:uid="{C045F9EC-1331-49D4-99C1-656EDF943F70}"/>
  </hyperlinks>
  <pageMargins left="0.7" right="0.59" top="0.62" bottom="0.62" header="0.5" footer="0.5"/>
  <pageSetup scale="4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2E399-7E96-4B46-B8B1-232EDCB4E44F}">
  <sheetPr>
    <tabColor theme="5" tint="0.59999389629810485"/>
    <pageSetUpPr fitToPage="1"/>
  </sheetPr>
  <dimension ref="A1:XFC40"/>
  <sheetViews>
    <sheetView zoomScale="70" zoomScaleNormal="70" workbookViewId="0">
      <selection activeCell="A11" sqref="A11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5703125" customWidth="1"/>
    <col min="15" max="16383" width="9.140625" hidden="1"/>
    <col min="16384" max="16384" width="0.5703125" customWidth="1"/>
  </cols>
  <sheetData>
    <row r="1" spans="1:14" ht="23.25" x14ac:dyDescent="0.35">
      <c r="A1" s="59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1"/>
    </row>
    <row r="2" spans="1:14" ht="23.25" x14ac:dyDescent="0.35">
      <c r="A2" s="62" t="s">
        <v>16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4"/>
    </row>
    <row r="3" spans="1:14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31</v>
      </c>
    </row>
    <row r="4" spans="1:14" ht="21.75" thickBot="1" x14ac:dyDescent="0.4">
      <c r="A4" s="65" t="s">
        <v>6</v>
      </c>
      <c r="B4" s="66"/>
      <c r="C4" s="66"/>
      <c r="D4" s="67"/>
      <c r="E4" s="107" t="str" cm="1">
        <f t="array" ref="E4">IF(ISBLANK('Purchasing pg1'!E4:E4),"",'Purchasing pg1'!E4)</f>
        <v/>
      </c>
      <c r="F4" s="108"/>
      <c r="G4" s="108"/>
      <c r="H4" s="109"/>
      <c r="I4" s="71" t="s">
        <v>7</v>
      </c>
      <c r="J4" s="72"/>
      <c r="K4" s="107" t="str">
        <f>IF(ISBLANK('Purchasing pg1'!K4),"",'Purchasing pg1'!K4)</f>
        <v/>
      </c>
      <c r="L4" s="108"/>
      <c r="M4" s="108"/>
      <c r="N4" s="109"/>
    </row>
    <row r="5" spans="1:14" ht="24.95" customHeight="1" thickBot="1" x14ac:dyDescent="0.4">
      <c r="A5" s="65" t="s">
        <v>10</v>
      </c>
      <c r="B5" s="66"/>
      <c r="C5" s="66"/>
      <c r="D5" s="67"/>
      <c r="E5" s="107" t="str" cm="1">
        <f t="array" ref="E5">IF(ISBLANK('Purchasing pg1'!E5:E5),"",'Purchasing pg1'!E5)</f>
        <v/>
      </c>
      <c r="F5" s="108"/>
      <c r="G5" s="108"/>
      <c r="H5" s="109"/>
      <c r="I5" s="71" t="s">
        <v>9</v>
      </c>
      <c r="J5" s="72"/>
      <c r="K5" s="107" t="str">
        <f>IF(ISBLANK('Purchasing pg1'!K5),"",'Purchasing pg1'!K5)</f>
        <v/>
      </c>
      <c r="L5" s="108"/>
      <c r="M5" s="108"/>
      <c r="N5" s="109"/>
    </row>
    <row r="6" spans="1:14" ht="24.95" customHeight="1" thickBot="1" x14ac:dyDescent="0.4">
      <c r="A6" s="65" t="s">
        <v>11</v>
      </c>
      <c r="B6" s="66"/>
      <c r="C6" s="66"/>
      <c r="D6" s="67"/>
      <c r="E6" s="107" t="str" cm="1">
        <f t="array" ref="E6">IF(ISBLANK('Purchasing pg1'!E6:E6),"",'Purchasing pg1'!E6)</f>
        <v/>
      </c>
      <c r="F6" s="108"/>
      <c r="G6" s="108"/>
      <c r="H6" s="109"/>
      <c r="I6" s="87" t="s">
        <v>17</v>
      </c>
      <c r="J6" s="88"/>
      <c r="K6" s="87" t="s">
        <v>0</v>
      </c>
      <c r="L6" s="89"/>
      <c r="M6" s="89"/>
      <c r="N6" s="88"/>
    </row>
    <row r="7" spans="1:14" ht="27" customHeight="1" thickBot="1" x14ac:dyDescent="0.25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5"/>
    </row>
    <row r="8" spans="1:14" ht="21.75" thickBot="1" x14ac:dyDescent="0.4">
      <c r="A8" s="116" t="s">
        <v>8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8"/>
    </row>
    <row r="9" spans="1:14" ht="66.75" customHeight="1" x14ac:dyDescent="0.2">
      <c r="A9" s="35" t="s">
        <v>18</v>
      </c>
      <c r="B9" s="119" t="s">
        <v>12</v>
      </c>
      <c r="C9" s="120"/>
      <c r="D9" s="121"/>
      <c r="E9" s="122" t="s">
        <v>13</v>
      </c>
      <c r="F9" s="122"/>
      <c r="G9" s="122"/>
      <c r="H9" s="123" t="s">
        <v>14</v>
      </c>
      <c r="I9" s="123"/>
      <c r="J9" s="123"/>
      <c r="K9" s="35" t="s">
        <v>21</v>
      </c>
      <c r="L9" s="35" t="s">
        <v>20</v>
      </c>
      <c r="M9" s="35" t="s">
        <v>19</v>
      </c>
      <c r="N9" s="35" t="s">
        <v>33</v>
      </c>
    </row>
    <row r="10" spans="1:14" ht="30" customHeight="1" thickBot="1" x14ac:dyDescent="0.4">
      <c r="A10" s="36"/>
      <c r="B10" s="110"/>
      <c r="C10" s="111"/>
      <c r="D10" s="112"/>
      <c r="E10" s="110"/>
      <c r="F10" s="111"/>
      <c r="G10" s="112"/>
      <c r="H10" s="110"/>
      <c r="I10" s="111"/>
      <c r="J10" s="112"/>
      <c r="K10" s="54" t="s">
        <v>29</v>
      </c>
      <c r="L10" s="40">
        <f>'Purchasing pg1'!L29</f>
        <v>0</v>
      </c>
      <c r="M10" s="37"/>
      <c r="N10" s="37"/>
    </row>
    <row r="11" spans="1:14" ht="30" customHeight="1" x14ac:dyDescent="0.3">
      <c r="A11" s="33"/>
      <c r="B11" s="56"/>
      <c r="C11" s="57"/>
      <c r="D11" s="58"/>
      <c r="E11" s="56"/>
      <c r="F11" s="57"/>
      <c r="G11" s="58"/>
      <c r="H11" s="56"/>
      <c r="I11" s="57"/>
      <c r="J11" s="58"/>
      <c r="K11" s="39"/>
      <c r="L11" s="32"/>
      <c r="M11" s="34"/>
      <c r="N11" s="27"/>
    </row>
    <row r="12" spans="1:14" ht="30" customHeight="1" x14ac:dyDescent="0.3">
      <c r="A12" s="33"/>
      <c r="B12" s="56"/>
      <c r="C12" s="57"/>
      <c r="D12" s="58"/>
      <c r="E12" s="56"/>
      <c r="F12" s="57"/>
      <c r="G12" s="58"/>
      <c r="H12" s="56"/>
      <c r="I12" s="57"/>
      <c r="J12" s="58"/>
      <c r="K12" s="38"/>
      <c r="L12" s="32"/>
      <c r="M12" s="34"/>
      <c r="N12" s="27"/>
    </row>
    <row r="13" spans="1:14" ht="30" customHeight="1" x14ac:dyDescent="0.3">
      <c r="A13" s="33"/>
      <c r="B13" s="56"/>
      <c r="C13" s="57"/>
      <c r="D13" s="58"/>
      <c r="E13" s="56"/>
      <c r="F13" s="57"/>
      <c r="G13" s="58"/>
      <c r="H13" s="56"/>
      <c r="I13" s="57"/>
      <c r="J13" s="58"/>
      <c r="K13" s="38"/>
      <c r="L13" s="32"/>
      <c r="M13" s="34"/>
      <c r="N13" s="27"/>
    </row>
    <row r="14" spans="1:14" ht="30" customHeight="1" x14ac:dyDescent="0.3">
      <c r="A14" s="33"/>
      <c r="B14" s="56"/>
      <c r="C14" s="57"/>
      <c r="D14" s="58"/>
      <c r="E14" s="56"/>
      <c r="F14" s="57"/>
      <c r="G14" s="58"/>
      <c r="H14" s="56"/>
      <c r="I14" s="57"/>
      <c r="J14" s="58"/>
      <c r="K14" s="38"/>
      <c r="L14" s="32"/>
      <c r="M14" s="34"/>
      <c r="N14" s="27"/>
    </row>
    <row r="15" spans="1:14" ht="30" customHeight="1" x14ac:dyDescent="0.3">
      <c r="A15" s="33"/>
      <c r="B15" s="56"/>
      <c r="C15" s="57"/>
      <c r="D15" s="58"/>
      <c r="E15" s="56"/>
      <c r="F15" s="57"/>
      <c r="G15" s="58"/>
      <c r="H15" s="56"/>
      <c r="I15" s="57"/>
      <c r="J15" s="58"/>
      <c r="K15" s="38"/>
      <c r="L15" s="32"/>
      <c r="M15" s="34"/>
      <c r="N15" s="27"/>
    </row>
    <row r="16" spans="1:14" ht="30" customHeight="1" x14ac:dyDescent="0.3">
      <c r="A16" s="33"/>
      <c r="B16" s="56"/>
      <c r="C16" s="57"/>
      <c r="D16" s="58"/>
      <c r="E16" s="56"/>
      <c r="F16" s="57"/>
      <c r="G16" s="58"/>
      <c r="H16" s="56"/>
      <c r="I16" s="57"/>
      <c r="J16" s="58"/>
      <c r="K16" s="38"/>
      <c r="L16" s="32"/>
      <c r="M16" s="34"/>
      <c r="N16" s="27"/>
    </row>
    <row r="17" spans="1:14" ht="30" customHeight="1" x14ac:dyDescent="0.3">
      <c r="A17" s="33"/>
      <c r="B17" s="56"/>
      <c r="C17" s="57"/>
      <c r="D17" s="58"/>
      <c r="E17" s="56"/>
      <c r="F17" s="57"/>
      <c r="G17" s="58"/>
      <c r="H17" s="56"/>
      <c r="I17" s="57"/>
      <c r="J17" s="58"/>
      <c r="K17" s="38"/>
      <c r="L17" s="32"/>
      <c r="M17" s="34"/>
      <c r="N17" s="27"/>
    </row>
    <row r="18" spans="1:14" ht="30" customHeight="1" x14ac:dyDescent="0.3">
      <c r="A18" s="33"/>
      <c r="B18" s="56"/>
      <c r="C18" s="57"/>
      <c r="D18" s="58"/>
      <c r="E18" s="56"/>
      <c r="F18" s="57"/>
      <c r="G18" s="58"/>
      <c r="H18" s="56"/>
      <c r="I18" s="57"/>
      <c r="J18" s="58"/>
      <c r="K18" s="38"/>
      <c r="L18" s="32"/>
      <c r="M18" s="34"/>
      <c r="N18" s="27"/>
    </row>
    <row r="19" spans="1:14" ht="30" customHeight="1" x14ac:dyDescent="0.3">
      <c r="A19" s="33"/>
      <c r="B19" s="56"/>
      <c r="C19" s="57"/>
      <c r="D19" s="58"/>
      <c r="E19" s="56"/>
      <c r="F19" s="57"/>
      <c r="G19" s="58"/>
      <c r="H19" s="56"/>
      <c r="I19" s="57"/>
      <c r="J19" s="58"/>
      <c r="K19" s="38"/>
      <c r="L19" s="32"/>
      <c r="M19" s="34"/>
      <c r="N19" s="27"/>
    </row>
    <row r="20" spans="1:14" ht="30" customHeight="1" x14ac:dyDescent="0.3">
      <c r="A20" s="33"/>
      <c r="B20" s="56"/>
      <c r="C20" s="57"/>
      <c r="D20" s="58"/>
      <c r="E20" s="56"/>
      <c r="F20" s="57"/>
      <c r="G20" s="58"/>
      <c r="H20" s="56"/>
      <c r="I20" s="57"/>
      <c r="J20" s="58"/>
      <c r="K20" s="38"/>
      <c r="L20" s="32"/>
      <c r="M20" s="34"/>
      <c r="N20" s="27"/>
    </row>
    <row r="21" spans="1:14" ht="30" customHeight="1" x14ac:dyDescent="0.3">
      <c r="A21" s="33"/>
      <c r="B21" s="56"/>
      <c r="C21" s="57"/>
      <c r="D21" s="58"/>
      <c r="E21" s="56"/>
      <c r="F21" s="57"/>
      <c r="G21" s="58"/>
      <c r="H21" s="56"/>
      <c r="I21" s="57"/>
      <c r="J21" s="58"/>
      <c r="K21" s="38"/>
      <c r="L21" s="32"/>
      <c r="M21" s="34"/>
      <c r="N21" s="27"/>
    </row>
    <row r="22" spans="1:14" ht="30" customHeight="1" x14ac:dyDescent="0.3">
      <c r="A22" s="33"/>
      <c r="B22" s="56"/>
      <c r="C22" s="57"/>
      <c r="D22" s="58"/>
      <c r="E22" s="56"/>
      <c r="F22" s="57"/>
      <c r="G22" s="58"/>
      <c r="H22" s="56"/>
      <c r="I22" s="57"/>
      <c r="J22" s="58"/>
      <c r="K22" s="38"/>
      <c r="L22" s="32"/>
      <c r="M22" s="34"/>
      <c r="N22" s="27"/>
    </row>
    <row r="23" spans="1:14" ht="30" customHeight="1" x14ac:dyDescent="0.3">
      <c r="A23" s="33"/>
      <c r="B23" s="56"/>
      <c r="C23" s="57"/>
      <c r="D23" s="58"/>
      <c r="E23" s="56"/>
      <c r="F23" s="57"/>
      <c r="G23" s="58"/>
      <c r="H23" s="56"/>
      <c r="I23" s="57"/>
      <c r="J23" s="58"/>
      <c r="K23" s="38"/>
      <c r="L23" s="32"/>
      <c r="M23" s="34"/>
      <c r="N23" s="27"/>
    </row>
    <row r="24" spans="1:14" ht="30" customHeight="1" x14ac:dyDescent="0.3">
      <c r="A24" s="33"/>
      <c r="B24" s="56"/>
      <c r="C24" s="57"/>
      <c r="D24" s="58"/>
      <c r="E24" s="56"/>
      <c r="F24" s="57"/>
      <c r="G24" s="58"/>
      <c r="H24" s="56"/>
      <c r="I24" s="57"/>
      <c r="J24" s="58"/>
      <c r="K24" s="38"/>
      <c r="L24" s="32"/>
      <c r="M24" s="34"/>
      <c r="N24" s="27"/>
    </row>
    <row r="25" spans="1:14" ht="30" customHeight="1" x14ac:dyDescent="0.3">
      <c r="A25" s="33"/>
      <c r="B25" s="56"/>
      <c r="C25" s="57"/>
      <c r="D25" s="58"/>
      <c r="E25" s="56"/>
      <c r="F25" s="57"/>
      <c r="G25" s="58"/>
      <c r="H25" s="56"/>
      <c r="I25" s="57"/>
      <c r="J25" s="58"/>
      <c r="K25" s="38"/>
      <c r="L25" s="32"/>
      <c r="M25" s="34"/>
      <c r="N25" s="27"/>
    </row>
    <row r="26" spans="1:14" ht="30" customHeight="1" x14ac:dyDescent="0.3">
      <c r="A26" s="33"/>
      <c r="B26" s="56"/>
      <c r="C26" s="57"/>
      <c r="D26" s="58"/>
      <c r="E26" s="56"/>
      <c r="F26" s="57"/>
      <c r="G26" s="58"/>
      <c r="H26" s="56"/>
      <c r="I26" s="57"/>
      <c r="J26" s="58"/>
      <c r="K26" s="38"/>
      <c r="L26" s="32"/>
      <c r="M26" s="34"/>
      <c r="N26" s="27"/>
    </row>
    <row r="27" spans="1:14" ht="30" customHeight="1" x14ac:dyDescent="0.3">
      <c r="A27" s="33"/>
      <c r="B27" s="56"/>
      <c r="C27" s="57"/>
      <c r="D27" s="58"/>
      <c r="E27" s="56"/>
      <c r="F27" s="57"/>
      <c r="G27" s="58"/>
      <c r="H27" s="56"/>
      <c r="I27" s="57"/>
      <c r="J27" s="58"/>
      <c r="K27" s="38"/>
      <c r="L27" s="32"/>
      <c r="M27" s="34"/>
      <c r="N27" s="27"/>
    </row>
    <row r="28" spans="1:14" ht="30" customHeight="1" thickBot="1" x14ac:dyDescent="0.35">
      <c r="A28" s="33"/>
      <c r="B28" s="56"/>
      <c r="C28" s="57"/>
      <c r="D28" s="58"/>
      <c r="E28" s="56"/>
      <c r="F28" s="57"/>
      <c r="G28" s="58"/>
      <c r="H28" s="56"/>
      <c r="I28" s="57"/>
      <c r="J28" s="58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94"/>
      <c r="C29" s="94"/>
      <c r="D29" s="94"/>
      <c r="E29" s="95"/>
      <c r="F29" s="95"/>
      <c r="G29" s="95"/>
      <c r="H29" s="93" t="s">
        <v>35</v>
      </c>
      <c r="I29" s="93"/>
      <c r="J29" s="93"/>
      <c r="K29" s="93"/>
      <c r="L29" s="28">
        <f>SUM(L10:L28)</f>
        <v>0</v>
      </c>
      <c r="M29" s="30"/>
      <c r="N29" s="31"/>
    </row>
    <row r="30" spans="1:14" ht="20.100000000000001" customHeight="1" thickBot="1" x14ac:dyDescent="0.35">
      <c r="A30" s="96"/>
      <c r="B30" s="97"/>
      <c r="C30" s="97"/>
      <c r="D30" s="97"/>
      <c r="E30" s="98"/>
      <c r="F30" s="98"/>
      <c r="G30" s="98"/>
      <c r="H30" s="98"/>
      <c r="I30" s="98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90" t="s">
        <v>22</v>
      </c>
      <c r="M31" s="91"/>
      <c r="N31" s="92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102"/>
      <c r="B34" s="103"/>
      <c r="C34" s="103"/>
      <c r="D34" s="103"/>
      <c r="E34" s="103"/>
      <c r="F34" s="103"/>
      <c r="G34" s="103"/>
      <c r="H34" s="9"/>
      <c r="I34" s="7"/>
      <c r="L34" s="23" t="s">
        <v>26</v>
      </c>
      <c r="M34" s="45"/>
      <c r="N34" s="18"/>
    </row>
    <row r="35" spans="1:14" ht="24.75" customHeight="1" thickBot="1" x14ac:dyDescent="0.35">
      <c r="A35" s="104" t="s">
        <v>1</v>
      </c>
      <c r="B35" s="105"/>
      <c r="C35" s="105"/>
      <c r="D35" s="105"/>
      <c r="E35" s="105"/>
      <c r="F35" s="105"/>
      <c r="G35" s="105"/>
      <c r="H35" s="4" t="s">
        <v>5</v>
      </c>
      <c r="I35" s="7"/>
      <c r="L35" s="24"/>
      <c r="M35" s="25"/>
      <c r="N35" s="55" t="s">
        <v>27</v>
      </c>
    </row>
    <row r="36" spans="1:14" ht="24" customHeight="1" x14ac:dyDescent="0.3">
      <c r="A36" s="102"/>
      <c r="B36" s="103"/>
      <c r="C36" s="103"/>
      <c r="D36" s="103"/>
      <c r="E36" s="103"/>
      <c r="F36" s="103"/>
      <c r="G36" s="103"/>
      <c r="H36" s="9"/>
      <c r="I36" s="7"/>
      <c r="N36" s="52"/>
    </row>
    <row r="37" spans="1:14" ht="24.75" customHeight="1" x14ac:dyDescent="0.3">
      <c r="A37" s="104" t="s">
        <v>2</v>
      </c>
      <c r="B37" s="105"/>
      <c r="C37" s="105"/>
      <c r="D37" s="105"/>
      <c r="E37" s="105"/>
      <c r="F37" s="105"/>
      <c r="G37" s="105"/>
      <c r="H37" s="4" t="s">
        <v>5</v>
      </c>
      <c r="I37" s="7"/>
      <c r="N37" s="3"/>
    </row>
    <row r="38" spans="1:14" ht="24" customHeight="1" x14ac:dyDescent="0.3">
      <c r="A38" s="102"/>
      <c r="B38" s="103"/>
      <c r="C38" s="103"/>
      <c r="D38" s="103"/>
      <c r="E38" s="103"/>
      <c r="F38" s="103"/>
      <c r="G38" s="103"/>
      <c r="H38" s="9"/>
      <c r="I38" s="7"/>
      <c r="K38" s="106"/>
      <c r="L38" s="106"/>
      <c r="M38" s="106"/>
      <c r="N38" s="46"/>
    </row>
    <row r="39" spans="1:14" ht="25.5" customHeight="1" thickBot="1" x14ac:dyDescent="0.25">
      <c r="A39" s="99" t="s">
        <v>4</v>
      </c>
      <c r="B39" s="100"/>
      <c r="C39" s="100"/>
      <c r="D39" s="100"/>
      <c r="E39" s="100"/>
      <c r="F39" s="100"/>
      <c r="G39" s="100"/>
      <c r="H39" s="8" t="s">
        <v>5</v>
      </c>
      <c r="I39" s="13"/>
      <c r="J39" s="41"/>
      <c r="K39" s="101" t="s">
        <v>3</v>
      </c>
      <c r="L39" s="101"/>
      <c r="M39" s="101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wgFG6bwjdzHfGfMGyOewcSNn16jsaqXC+nxWQIsbXHgbNqOvnCZXT5wygfWQRb3wY7KVO+mhs1swidk7zrmEvg==" saltValue="lnlGBoOjQz1Ft2fakz9rHQ==" spinCount="100000" sheet="1" objects="1" scenarios="1" selectLockedCells="1"/>
  <mergeCells count="90">
    <mergeCell ref="K5:N5"/>
    <mergeCell ref="K4:N4"/>
    <mergeCell ref="K39:M39"/>
    <mergeCell ref="K38:M38"/>
    <mergeCell ref="A7:N7"/>
    <mergeCell ref="A8:N8"/>
    <mergeCell ref="B9:D9"/>
    <mergeCell ref="E9:G9"/>
    <mergeCell ref="H9:J9"/>
    <mergeCell ref="A5:D5"/>
    <mergeCell ref="E5:H5"/>
    <mergeCell ref="A6:D6"/>
    <mergeCell ref="E6:H6"/>
    <mergeCell ref="I6:J6"/>
    <mergeCell ref="I5:J5"/>
    <mergeCell ref="B29:D29"/>
    <mergeCell ref="K6:N6"/>
    <mergeCell ref="A36:G36"/>
    <mergeCell ref="A37:G37"/>
    <mergeCell ref="A38:G38"/>
    <mergeCell ref="B28:D28"/>
    <mergeCell ref="E28:G28"/>
    <mergeCell ref="H28:J28"/>
    <mergeCell ref="E29:G29"/>
    <mergeCell ref="B26:D26"/>
    <mergeCell ref="E26:G26"/>
    <mergeCell ref="H26:J26"/>
    <mergeCell ref="B27:D27"/>
    <mergeCell ref="E27:G27"/>
    <mergeCell ref="H27:J27"/>
    <mergeCell ref="B24:D24"/>
    <mergeCell ref="E24:G24"/>
    <mergeCell ref="A39:G39"/>
    <mergeCell ref="A30:D30"/>
    <mergeCell ref="E30:I30"/>
    <mergeCell ref="A34:G34"/>
    <mergeCell ref="A35:G35"/>
    <mergeCell ref="H24:J24"/>
    <mergeCell ref="B25:D25"/>
    <mergeCell ref="E25:G25"/>
    <mergeCell ref="H25:J25"/>
    <mergeCell ref="H21:J21"/>
    <mergeCell ref="B22:D22"/>
    <mergeCell ref="E22:G22"/>
    <mergeCell ref="H22:J22"/>
    <mergeCell ref="B23:D23"/>
    <mergeCell ref="E23:G23"/>
    <mergeCell ref="H23:J23"/>
    <mergeCell ref="B12:D12"/>
    <mergeCell ref="E12:G12"/>
    <mergeCell ref="H12:J12"/>
    <mergeCell ref="B19:D19"/>
    <mergeCell ref="E19:G19"/>
    <mergeCell ref="H19:J19"/>
    <mergeCell ref="B15:D15"/>
    <mergeCell ref="B14:D14"/>
    <mergeCell ref="B13:D13"/>
    <mergeCell ref="E13:G13"/>
    <mergeCell ref="E14:G14"/>
    <mergeCell ref="E15:G15"/>
    <mergeCell ref="H15:J15"/>
    <mergeCell ref="H14:J14"/>
    <mergeCell ref="H13:J13"/>
    <mergeCell ref="B10:D10"/>
    <mergeCell ref="E10:G10"/>
    <mergeCell ref="H10:J10"/>
    <mergeCell ref="B11:D11"/>
    <mergeCell ref="E11:G11"/>
    <mergeCell ref="H11:J11"/>
    <mergeCell ref="A1:N1"/>
    <mergeCell ref="A2:N2"/>
    <mergeCell ref="A4:D4"/>
    <mergeCell ref="E4:H4"/>
    <mergeCell ref="I4:J4"/>
    <mergeCell ref="H29:K29"/>
    <mergeCell ref="L31:N31"/>
    <mergeCell ref="B18:D18"/>
    <mergeCell ref="B17:D17"/>
    <mergeCell ref="B16:D16"/>
    <mergeCell ref="E16:G16"/>
    <mergeCell ref="E17:G17"/>
    <mergeCell ref="E18:G18"/>
    <mergeCell ref="H18:J18"/>
    <mergeCell ref="H17:J17"/>
    <mergeCell ref="H16:J16"/>
    <mergeCell ref="B20:D20"/>
    <mergeCell ref="E20:G20"/>
    <mergeCell ref="H20:J20"/>
    <mergeCell ref="B21:D21"/>
    <mergeCell ref="E21:G21"/>
  </mergeCells>
  <dataValidations count="2">
    <dataValidation type="decimal" allowBlank="1" showInputMessage="1" showErrorMessage="1" sqref="L10:L28" xr:uid="{9FFF6650-6F13-4D37-B1E6-617DDE374E15}">
      <formula1>0</formula1>
      <formula2>99999999</formula2>
    </dataValidation>
    <dataValidation type="list" allowBlank="1" showDropDown="1" showInputMessage="1" showErrorMessage="1" sqref="K11:K28" xr:uid="{6F1DAA85-A8F2-42CD-9FF0-39D5BF6D7CF7}">
      <formula1>"Y,y,N,n"</formula1>
    </dataValidation>
  </dataValidations>
  <hyperlinks>
    <hyperlink ref="M33" r:id="rId1" xr:uid="{C5B22EB6-7296-4524-B61C-678DEF493C97}"/>
    <hyperlink ref="N35" r:id="rId2" xr:uid="{8D8B7B1A-8281-402E-B362-8AF2F57B8EB9}"/>
  </hyperlinks>
  <pageMargins left="0.7" right="0.59" top="0.62" bottom="0.62" header="0.5" footer="0.5"/>
  <pageSetup scale="49" orientation="landscape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1C083-9428-4A93-A7F5-7F2373E6BE6B}">
  <sheetPr>
    <tabColor theme="5" tint="0.59999389629810485"/>
    <pageSetUpPr fitToPage="1"/>
  </sheetPr>
  <dimension ref="A1:XFC40"/>
  <sheetViews>
    <sheetView zoomScale="70" zoomScaleNormal="70" workbookViewId="0">
      <selection activeCell="A11" sqref="A11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5703125" customWidth="1"/>
    <col min="15" max="16383" width="9.140625" hidden="1"/>
    <col min="16384" max="16384" width="0.42578125" customWidth="1"/>
  </cols>
  <sheetData>
    <row r="1" spans="1:14" ht="23.25" x14ac:dyDescent="0.35">
      <c r="A1" s="59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1"/>
    </row>
    <row r="2" spans="1:14" ht="23.25" x14ac:dyDescent="0.35">
      <c r="A2" s="62" t="s">
        <v>16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4"/>
    </row>
    <row r="3" spans="1:14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32</v>
      </c>
    </row>
    <row r="4" spans="1:14" ht="21.75" thickBot="1" x14ac:dyDescent="0.4">
      <c r="A4" s="65" t="s">
        <v>6</v>
      </c>
      <c r="B4" s="66"/>
      <c r="C4" s="66"/>
      <c r="D4" s="67"/>
      <c r="E4" s="107" t="str" cm="1">
        <f t="array" ref="E4">IF(ISBLANK('Purchasing pg1'!E4:E4),"",'Purchasing pg1'!E4)</f>
        <v/>
      </c>
      <c r="F4" s="108"/>
      <c r="G4" s="108"/>
      <c r="H4" s="109"/>
      <c r="I4" s="71" t="s">
        <v>7</v>
      </c>
      <c r="J4" s="72"/>
      <c r="K4" s="107" t="str">
        <f>IF(ISBLANK('Purchasing pg1'!K4),"",'Purchasing pg1'!K4)</f>
        <v/>
      </c>
      <c r="L4" s="108"/>
      <c r="M4" s="108"/>
      <c r="N4" s="109"/>
    </row>
    <row r="5" spans="1:14" ht="24.95" customHeight="1" thickBot="1" x14ac:dyDescent="0.4">
      <c r="A5" s="65" t="s">
        <v>10</v>
      </c>
      <c r="B5" s="66"/>
      <c r="C5" s="66"/>
      <c r="D5" s="67"/>
      <c r="E5" s="107" t="str" cm="1">
        <f t="array" ref="E5">IF(ISBLANK('Purchasing pg1'!E5:E5),"",'Purchasing pg1'!E5)</f>
        <v/>
      </c>
      <c r="F5" s="108"/>
      <c r="G5" s="108"/>
      <c r="H5" s="109"/>
      <c r="I5" s="71" t="s">
        <v>9</v>
      </c>
      <c r="J5" s="72"/>
      <c r="K5" s="107" t="str">
        <f>IF(ISBLANK('Purchasing pg1'!K5),"",'Purchasing pg1'!K5)</f>
        <v/>
      </c>
      <c r="L5" s="108"/>
      <c r="M5" s="108"/>
      <c r="N5" s="109"/>
    </row>
    <row r="6" spans="1:14" ht="24.95" customHeight="1" thickBot="1" x14ac:dyDescent="0.4">
      <c r="A6" s="65" t="s">
        <v>11</v>
      </c>
      <c r="B6" s="66"/>
      <c r="C6" s="66"/>
      <c r="D6" s="67"/>
      <c r="E6" s="107" t="str" cm="1">
        <f t="array" ref="E6">IF(ISBLANK('Purchasing pg1'!E6:E6),"",'Purchasing pg1'!E6)</f>
        <v/>
      </c>
      <c r="F6" s="108"/>
      <c r="G6" s="108"/>
      <c r="H6" s="109"/>
      <c r="I6" s="87" t="s">
        <v>17</v>
      </c>
      <c r="J6" s="88"/>
      <c r="K6" s="87" t="s">
        <v>0</v>
      </c>
      <c r="L6" s="89"/>
      <c r="M6" s="89"/>
      <c r="N6" s="88"/>
    </row>
    <row r="7" spans="1:14" ht="27" customHeight="1" thickBot="1" x14ac:dyDescent="0.25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5"/>
    </row>
    <row r="8" spans="1:14" ht="21.75" thickBot="1" x14ac:dyDescent="0.4">
      <c r="A8" s="116" t="s">
        <v>8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8"/>
    </row>
    <row r="9" spans="1:14" ht="66.75" customHeight="1" x14ac:dyDescent="0.2">
      <c r="A9" s="35" t="s">
        <v>18</v>
      </c>
      <c r="B9" s="119" t="s">
        <v>12</v>
      </c>
      <c r="C9" s="120"/>
      <c r="D9" s="121"/>
      <c r="E9" s="122" t="s">
        <v>13</v>
      </c>
      <c r="F9" s="122"/>
      <c r="G9" s="122"/>
      <c r="H9" s="123" t="s">
        <v>14</v>
      </c>
      <c r="I9" s="123"/>
      <c r="J9" s="123"/>
      <c r="K9" s="35" t="s">
        <v>21</v>
      </c>
      <c r="L9" s="35" t="s">
        <v>20</v>
      </c>
      <c r="M9" s="35" t="s">
        <v>19</v>
      </c>
      <c r="N9" s="35" t="s">
        <v>33</v>
      </c>
    </row>
    <row r="10" spans="1:14" ht="30" customHeight="1" thickBot="1" x14ac:dyDescent="0.4">
      <c r="A10" s="36"/>
      <c r="B10" s="110"/>
      <c r="C10" s="111"/>
      <c r="D10" s="112"/>
      <c r="E10" s="110"/>
      <c r="F10" s="111"/>
      <c r="G10" s="112"/>
      <c r="H10" s="110"/>
      <c r="I10" s="111"/>
      <c r="J10" s="112"/>
      <c r="K10" s="54" t="s">
        <v>30</v>
      </c>
      <c r="L10" s="40">
        <f>'Purchasing pg2'!L29</f>
        <v>0</v>
      </c>
      <c r="M10" s="37"/>
      <c r="N10" s="37"/>
    </row>
    <row r="11" spans="1:14" ht="30" customHeight="1" x14ac:dyDescent="0.3">
      <c r="A11" s="33"/>
      <c r="B11" s="56"/>
      <c r="C11" s="57"/>
      <c r="D11" s="58"/>
      <c r="E11" s="56"/>
      <c r="F11" s="57"/>
      <c r="G11" s="58"/>
      <c r="H11" s="56"/>
      <c r="I11" s="57"/>
      <c r="J11" s="58"/>
      <c r="K11" s="39"/>
      <c r="L11" s="32"/>
      <c r="M11" s="34"/>
      <c r="N11" s="27"/>
    </row>
    <row r="12" spans="1:14" ht="30" customHeight="1" x14ac:dyDescent="0.3">
      <c r="A12" s="33"/>
      <c r="B12" s="56"/>
      <c r="C12" s="57"/>
      <c r="D12" s="58"/>
      <c r="E12" s="56"/>
      <c r="F12" s="57"/>
      <c r="G12" s="58"/>
      <c r="H12" s="56"/>
      <c r="I12" s="57"/>
      <c r="J12" s="58"/>
      <c r="K12" s="38"/>
      <c r="L12" s="32"/>
      <c r="M12" s="34"/>
      <c r="N12" s="27"/>
    </row>
    <row r="13" spans="1:14" ht="30" customHeight="1" x14ac:dyDescent="0.3">
      <c r="A13" s="33"/>
      <c r="B13" s="56"/>
      <c r="C13" s="57"/>
      <c r="D13" s="58"/>
      <c r="E13" s="56"/>
      <c r="F13" s="57"/>
      <c r="G13" s="58"/>
      <c r="H13" s="56"/>
      <c r="I13" s="57"/>
      <c r="J13" s="58"/>
      <c r="K13" s="38"/>
      <c r="L13" s="32"/>
      <c r="M13" s="34"/>
      <c r="N13" s="27"/>
    </row>
    <row r="14" spans="1:14" ht="30" customHeight="1" x14ac:dyDescent="0.3">
      <c r="A14" s="33"/>
      <c r="B14" s="56"/>
      <c r="C14" s="57"/>
      <c r="D14" s="58"/>
      <c r="E14" s="56"/>
      <c r="F14" s="57"/>
      <c r="G14" s="58"/>
      <c r="H14" s="56"/>
      <c r="I14" s="57"/>
      <c r="J14" s="58"/>
      <c r="K14" s="38"/>
      <c r="L14" s="32"/>
      <c r="M14" s="34"/>
      <c r="N14" s="27"/>
    </row>
    <row r="15" spans="1:14" ht="30" customHeight="1" x14ac:dyDescent="0.3">
      <c r="A15" s="33"/>
      <c r="B15" s="56"/>
      <c r="C15" s="57"/>
      <c r="D15" s="58"/>
      <c r="E15" s="56"/>
      <c r="F15" s="57"/>
      <c r="G15" s="58"/>
      <c r="H15" s="56"/>
      <c r="I15" s="57"/>
      <c r="J15" s="58"/>
      <c r="K15" s="38"/>
      <c r="L15" s="32"/>
      <c r="M15" s="34"/>
      <c r="N15" s="27"/>
    </row>
    <row r="16" spans="1:14" ht="30" customHeight="1" x14ac:dyDescent="0.3">
      <c r="A16" s="33"/>
      <c r="B16" s="56"/>
      <c r="C16" s="57"/>
      <c r="D16" s="58"/>
      <c r="E16" s="56"/>
      <c r="F16" s="57"/>
      <c r="G16" s="58"/>
      <c r="H16" s="56"/>
      <c r="I16" s="57"/>
      <c r="J16" s="58"/>
      <c r="K16" s="38"/>
      <c r="L16" s="32"/>
      <c r="M16" s="34"/>
      <c r="N16" s="27"/>
    </row>
    <row r="17" spans="1:14" ht="30" customHeight="1" x14ac:dyDescent="0.3">
      <c r="A17" s="33"/>
      <c r="B17" s="56"/>
      <c r="C17" s="57"/>
      <c r="D17" s="58"/>
      <c r="E17" s="56"/>
      <c r="F17" s="57"/>
      <c r="G17" s="58"/>
      <c r="H17" s="56"/>
      <c r="I17" s="57"/>
      <c r="J17" s="58"/>
      <c r="K17" s="38"/>
      <c r="L17" s="32"/>
      <c r="M17" s="34"/>
      <c r="N17" s="27"/>
    </row>
    <row r="18" spans="1:14" ht="30" customHeight="1" x14ac:dyDescent="0.3">
      <c r="A18" s="33"/>
      <c r="B18" s="56"/>
      <c r="C18" s="57"/>
      <c r="D18" s="58"/>
      <c r="E18" s="56"/>
      <c r="F18" s="57"/>
      <c r="G18" s="58"/>
      <c r="H18" s="56"/>
      <c r="I18" s="57"/>
      <c r="J18" s="58"/>
      <c r="K18" s="38"/>
      <c r="L18" s="32"/>
      <c r="M18" s="34"/>
      <c r="N18" s="27"/>
    </row>
    <row r="19" spans="1:14" ht="30" customHeight="1" x14ac:dyDescent="0.3">
      <c r="A19" s="33"/>
      <c r="B19" s="56"/>
      <c r="C19" s="57"/>
      <c r="D19" s="58"/>
      <c r="E19" s="56"/>
      <c r="F19" s="57"/>
      <c r="G19" s="58"/>
      <c r="H19" s="56"/>
      <c r="I19" s="57"/>
      <c r="J19" s="58"/>
      <c r="K19" s="38"/>
      <c r="L19" s="32"/>
      <c r="M19" s="34"/>
      <c r="N19" s="27"/>
    </row>
    <row r="20" spans="1:14" ht="30" customHeight="1" x14ac:dyDescent="0.3">
      <c r="A20" s="33"/>
      <c r="B20" s="56"/>
      <c r="C20" s="57"/>
      <c r="D20" s="58"/>
      <c r="E20" s="56"/>
      <c r="F20" s="57"/>
      <c r="G20" s="58"/>
      <c r="H20" s="56"/>
      <c r="I20" s="57"/>
      <c r="J20" s="58"/>
      <c r="K20" s="38"/>
      <c r="L20" s="32"/>
      <c r="M20" s="34"/>
      <c r="N20" s="27"/>
    </row>
    <row r="21" spans="1:14" ht="30" customHeight="1" x14ac:dyDescent="0.3">
      <c r="A21" s="33"/>
      <c r="B21" s="56"/>
      <c r="C21" s="57"/>
      <c r="D21" s="58"/>
      <c r="E21" s="56"/>
      <c r="F21" s="57"/>
      <c r="G21" s="58"/>
      <c r="H21" s="56"/>
      <c r="I21" s="57"/>
      <c r="J21" s="58"/>
      <c r="K21" s="38"/>
      <c r="L21" s="32"/>
      <c r="M21" s="34"/>
      <c r="N21" s="27"/>
    </row>
    <row r="22" spans="1:14" ht="30" customHeight="1" x14ac:dyDescent="0.3">
      <c r="A22" s="33"/>
      <c r="B22" s="56"/>
      <c r="C22" s="57"/>
      <c r="D22" s="58"/>
      <c r="E22" s="56"/>
      <c r="F22" s="57"/>
      <c r="G22" s="58"/>
      <c r="H22" s="56"/>
      <c r="I22" s="57"/>
      <c r="J22" s="58"/>
      <c r="K22" s="38"/>
      <c r="L22" s="32"/>
      <c r="M22" s="34"/>
      <c r="N22" s="27"/>
    </row>
    <row r="23" spans="1:14" ht="30" customHeight="1" x14ac:dyDescent="0.3">
      <c r="A23" s="33"/>
      <c r="B23" s="56"/>
      <c r="C23" s="57"/>
      <c r="D23" s="58"/>
      <c r="E23" s="56"/>
      <c r="F23" s="57"/>
      <c r="G23" s="58"/>
      <c r="H23" s="56"/>
      <c r="I23" s="57"/>
      <c r="J23" s="58"/>
      <c r="K23" s="38"/>
      <c r="L23" s="32"/>
      <c r="M23" s="34"/>
      <c r="N23" s="27"/>
    </row>
    <row r="24" spans="1:14" ht="30" customHeight="1" x14ac:dyDescent="0.3">
      <c r="A24" s="33"/>
      <c r="B24" s="56"/>
      <c r="C24" s="57"/>
      <c r="D24" s="58"/>
      <c r="E24" s="56"/>
      <c r="F24" s="57"/>
      <c r="G24" s="58"/>
      <c r="H24" s="56"/>
      <c r="I24" s="57"/>
      <c r="J24" s="58"/>
      <c r="K24" s="38"/>
      <c r="L24" s="32"/>
      <c r="M24" s="34"/>
      <c r="N24" s="27"/>
    </row>
    <row r="25" spans="1:14" ht="30" customHeight="1" x14ac:dyDescent="0.3">
      <c r="A25" s="33"/>
      <c r="B25" s="56"/>
      <c r="C25" s="57"/>
      <c r="D25" s="58"/>
      <c r="E25" s="56"/>
      <c r="F25" s="57"/>
      <c r="G25" s="58"/>
      <c r="H25" s="56"/>
      <c r="I25" s="57"/>
      <c r="J25" s="58"/>
      <c r="K25" s="38"/>
      <c r="L25" s="32"/>
      <c r="M25" s="34"/>
      <c r="N25" s="27"/>
    </row>
    <row r="26" spans="1:14" ht="30" customHeight="1" x14ac:dyDescent="0.3">
      <c r="A26" s="33"/>
      <c r="B26" s="56"/>
      <c r="C26" s="57"/>
      <c r="D26" s="58"/>
      <c r="E26" s="56"/>
      <c r="F26" s="57"/>
      <c r="G26" s="58"/>
      <c r="H26" s="56"/>
      <c r="I26" s="57"/>
      <c r="J26" s="58"/>
      <c r="K26" s="38"/>
      <c r="L26" s="32"/>
      <c r="M26" s="34"/>
      <c r="N26" s="27"/>
    </row>
    <row r="27" spans="1:14" ht="30" customHeight="1" x14ac:dyDescent="0.3">
      <c r="A27" s="33"/>
      <c r="B27" s="56"/>
      <c r="C27" s="57"/>
      <c r="D27" s="58"/>
      <c r="E27" s="56"/>
      <c r="F27" s="57"/>
      <c r="G27" s="58"/>
      <c r="H27" s="56"/>
      <c r="I27" s="57"/>
      <c r="J27" s="58"/>
      <c r="K27" s="38"/>
      <c r="L27" s="32"/>
      <c r="M27" s="34"/>
      <c r="N27" s="27"/>
    </row>
    <row r="28" spans="1:14" ht="30" customHeight="1" thickBot="1" x14ac:dyDescent="0.35">
      <c r="A28" s="33"/>
      <c r="B28" s="56"/>
      <c r="C28" s="57"/>
      <c r="D28" s="58"/>
      <c r="E28" s="56"/>
      <c r="F28" s="57"/>
      <c r="G28" s="58"/>
      <c r="H28" s="56"/>
      <c r="I28" s="57"/>
      <c r="J28" s="58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94"/>
      <c r="C29" s="94"/>
      <c r="D29" s="94"/>
      <c r="E29" s="95"/>
      <c r="F29" s="95"/>
      <c r="G29" s="95"/>
      <c r="H29" s="93" t="s">
        <v>36</v>
      </c>
      <c r="I29" s="93"/>
      <c r="J29" s="93"/>
      <c r="K29" s="93"/>
      <c r="L29" s="28">
        <f>SUM(L10:L28)</f>
        <v>0</v>
      </c>
      <c r="M29" s="30"/>
      <c r="N29" s="31"/>
    </row>
    <row r="30" spans="1:14" ht="20.100000000000001" customHeight="1" thickBot="1" x14ac:dyDescent="0.35">
      <c r="A30" s="96"/>
      <c r="B30" s="97"/>
      <c r="C30" s="97"/>
      <c r="D30" s="97"/>
      <c r="E30" s="98"/>
      <c r="F30" s="98"/>
      <c r="G30" s="98"/>
      <c r="H30" s="98"/>
      <c r="I30" s="98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90" t="s">
        <v>22</v>
      </c>
      <c r="M31" s="91"/>
      <c r="N31" s="92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102"/>
      <c r="B34" s="103"/>
      <c r="C34" s="103"/>
      <c r="D34" s="103"/>
      <c r="E34" s="103"/>
      <c r="F34" s="103"/>
      <c r="G34" s="103"/>
      <c r="H34" s="9"/>
      <c r="I34" s="7"/>
      <c r="L34" s="23" t="s">
        <v>26</v>
      </c>
      <c r="M34" s="45"/>
      <c r="N34" s="18"/>
    </row>
    <row r="35" spans="1:14" ht="24.75" customHeight="1" thickBot="1" x14ac:dyDescent="0.35">
      <c r="A35" s="104" t="s">
        <v>1</v>
      </c>
      <c r="B35" s="105"/>
      <c r="C35" s="105"/>
      <c r="D35" s="105"/>
      <c r="E35" s="105"/>
      <c r="F35" s="105"/>
      <c r="G35" s="105"/>
      <c r="H35" s="4" t="s">
        <v>5</v>
      </c>
      <c r="I35" s="7"/>
      <c r="L35" s="24"/>
      <c r="M35" s="25"/>
      <c r="N35" s="55" t="s">
        <v>27</v>
      </c>
    </row>
    <row r="36" spans="1:14" ht="24" customHeight="1" x14ac:dyDescent="0.3">
      <c r="A36" s="102"/>
      <c r="B36" s="103"/>
      <c r="C36" s="103"/>
      <c r="D36" s="103"/>
      <c r="E36" s="103"/>
      <c r="F36" s="103"/>
      <c r="G36" s="103"/>
      <c r="H36" s="9"/>
      <c r="I36" s="7"/>
      <c r="N36" s="52"/>
    </row>
    <row r="37" spans="1:14" ht="24.75" customHeight="1" x14ac:dyDescent="0.3">
      <c r="A37" s="104" t="s">
        <v>2</v>
      </c>
      <c r="B37" s="105"/>
      <c r="C37" s="105"/>
      <c r="D37" s="105"/>
      <c r="E37" s="105"/>
      <c r="F37" s="105"/>
      <c r="G37" s="105"/>
      <c r="H37" s="4" t="s">
        <v>5</v>
      </c>
      <c r="I37" s="7"/>
      <c r="N37" s="3"/>
    </row>
    <row r="38" spans="1:14" ht="24" customHeight="1" x14ac:dyDescent="0.3">
      <c r="A38" s="102"/>
      <c r="B38" s="103"/>
      <c r="C38" s="103"/>
      <c r="D38" s="103"/>
      <c r="E38" s="103"/>
      <c r="F38" s="103"/>
      <c r="G38" s="103"/>
      <c r="H38" s="9"/>
      <c r="I38" s="7"/>
      <c r="K38" s="106"/>
      <c r="L38" s="106"/>
      <c r="M38" s="106"/>
      <c r="N38" s="46"/>
    </row>
    <row r="39" spans="1:14" ht="25.5" customHeight="1" thickBot="1" x14ac:dyDescent="0.25">
      <c r="A39" s="99" t="s">
        <v>4</v>
      </c>
      <c r="B39" s="100"/>
      <c r="C39" s="100"/>
      <c r="D39" s="100"/>
      <c r="E39" s="100"/>
      <c r="F39" s="100"/>
      <c r="G39" s="100"/>
      <c r="H39" s="8" t="s">
        <v>5</v>
      </c>
      <c r="I39" s="13"/>
      <c r="J39" s="41"/>
      <c r="K39" s="101" t="s">
        <v>3</v>
      </c>
      <c r="L39" s="101"/>
      <c r="M39" s="101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4AxorQoVPdSGt3T5Zx4o1NbhxH87Ba4A+y96IjL1M37y9gdhAR+J33eJe1wgSd+bAjJ35EzdQ0XHSwfnRAwq6A==" saltValue="D4E2bCpYx5co07VDSrb13A==" spinCount="100000" sheet="1" objects="1" scenarios="1" selectLockedCells="1"/>
  <mergeCells count="90">
    <mergeCell ref="B25:D25"/>
    <mergeCell ref="A39:G39"/>
    <mergeCell ref="K39:M39"/>
    <mergeCell ref="B29:D29"/>
    <mergeCell ref="K6:N6"/>
    <mergeCell ref="A37:G37"/>
    <mergeCell ref="A38:G38"/>
    <mergeCell ref="K38:M38"/>
    <mergeCell ref="E25:G25"/>
    <mergeCell ref="H25:J25"/>
    <mergeCell ref="B26:D26"/>
    <mergeCell ref="E26:G26"/>
    <mergeCell ref="H26:J26"/>
    <mergeCell ref="B23:D23"/>
    <mergeCell ref="E23:G23"/>
    <mergeCell ref="H23:J23"/>
    <mergeCell ref="B27:D27"/>
    <mergeCell ref="E27:G27"/>
    <mergeCell ref="H27:J27"/>
    <mergeCell ref="B28:D28"/>
    <mergeCell ref="E28:G28"/>
    <mergeCell ref="H28:J28"/>
    <mergeCell ref="A34:G34"/>
    <mergeCell ref="A35:G35"/>
    <mergeCell ref="A36:G36"/>
    <mergeCell ref="E29:G29"/>
    <mergeCell ref="A30:D30"/>
    <mergeCell ref="E30:I30"/>
    <mergeCell ref="H29:K29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  <mergeCell ref="B11:D11"/>
    <mergeCell ref="E11:G11"/>
    <mergeCell ref="H11:J11"/>
    <mergeCell ref="B12:D12"/>
    <mergeCell ref="E12:G12"/>
    <mergeCell ref="H12:J12"/>
    <mergeCell ref="B10:D10"/>
    <mergeCell ref="E10:G10"/>
    <mergeCell ref="H10:J10"/>
    <mergeCell ref="A5:D5"/>
    <mergeCell ref="E5:H5"/>
    <mergeCell ref="I5:J5"/>
    <mergeCell ref="A6:D6"/>
    <mergeCell ref="E6:H6"/>
    <mergeCell ref="I6:J6"/>
    <mergeCell ref="A7:N7"/>
    <mergeCell ref="A8:N8"/>
    <mergeCell ref="B9:D9"/>
    <mergeCell ref="E9:G9"/>
    <mergeCell ref="H9:J9"/>
    <mergeCell ref="K5:N5"/>
    <mergeCell ref="A1:N1"/>
    <mergeCell ref="A2:N2"/>
    <mergeCell ref="A4:D4"/>
    <mergeCell ref="E4:H4"/>
    <mergeCell ref="I4:J4"/>
    <mergeCell ref="K4:N4"/>
    <mergeCell ref="L31:N31"/>
    <mergeCell ref="B18:D18"/>
    <mergeCell ref="B17:D17"/>
    <mergeCell ref="B16:D16"/>
    <mergeCell ref="E16:G16"/>
    <mergeCell ref="E17:G17"/>
    <mergeCell ref="E18:G18"/>
    <mergeCell ref="H18:J18"/>
    <mergeCell ref="H16:J16"/>
    <mergeCell ref="H17:J17"/>
    <mergeCell ref="B19:D19"/>
    <mergeCell ref="E19:G19"/>
    <mergeCell ref="H19:J19"/>
    <mergeCell ref="B20:D20"/>
    <mergeCell ref="E20:G20"/>
    <mergeCell ref="H20:J20"/>
    <mergeCell ref="H15:J15"/>
    <mergeCell ref="H14:J14"/>
    <mergeCell ref="H13:J13"/>
    <mergeCell ref="B15:D15"/>
    <mergeCell ref="B14:D14"/>
    <mergeCell ref="B13:D13"/>
    <mergeCell ref="E13:G13"/>
    <mergeCell ref="E14:G14"/>
    <mergeCell ref="E15:G15"/>
  </mergeCells>
  <dataValidations count="2">
    <dataValidation type="decimal" allowBlank="1" showInputMessage="1" showErrorMessage="1" sqref="L10:L28" xr:uid="{4AF2017F-B77F-441B-B7A0-820907C7E6D4}">
      <formula1>0</formula1>
      <formula2>99999999</formula2>
    </dataValidation>
    <dataValidation type="list" allowBlank="1" showDropDown="1" showInputMessage="1" showErrorMessage="1" sqref="K11:K28" xr:uid="{697F99D5-D750-4A86-BCB8-295C052D88E5}">
      <formula1>"Y,y,N,n"</formula1>
    </dataValidation>
  </dataValidations>
  <hyperlinks>
    <hyperlink ref="M33" r:id="rId1" xr:uid="{F696CEDF-7939-43A6-83D0-D28EA0D326DB}"/>
    <hyperlink ref="N35" r:id="rId2" xr:uid="{F1990287-DCC1-405F-A417-E13C7890FF7C}"/>
  </hyperlinks>
  <pageMargins left="0.7" right="0.59" top="0.62" bottom="0.62" header="0.5" footer="0.5"/>
  <pageSetup scale="49" orientation="landscape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Purchasing pg1</vt:lpstr>
      <vt:lpstr>Purchasing pg2</vt:lpstr>
      <vt:lpstr>Purchasing pg3</vt:lpstr>
      <vt:lpstr>'Purchasing pg1'!Print_Area</vt:lpstr>
      <vt:lpstr>'Purchasing pg2'!Print_Area</vt:lpstr>
      <vt:lpstr>'Purchasing pg3'!Print_Area</vt:lpstr>
    </vt:vector>
  </TitlesOfParts>
  <Company>SAU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KJOGLE</dc:creator>
  <cp:lastModifiedBy>Linda Smith</cp:lastModifiedBy>
  <cp:lastPrinted>2025-10-02T00:06:17Z</cp:lastPrinted>
  <dcterms:created xsi:type="dcterms:W3CDTF">2005-05-12T21:27:40Z</dcterms:created>
  <dcterms:modified xsi:type="dcterms:W3CDTF">2025-10-07T15:48:27Z</dcterms:modified>
</cp:coreProperties>
</file>